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52" windowWidth="12000" windowHeight="4020" activeTab="0"/>
  </bookViews>
  <sheets>
    <sheet name="Лист3" sheetId="1" r:id="rId1"/>
  </sheets>
  <definedNames>
    <definedName name="_xlfn.CEILING.PRECISE" hidden="1">#NAME?</definedName>
  </definedNames>
  <calcPr fullCalcOnLoad="1"/>
</workbook>
</file>

<file path=xl/sharedStrings.xml><?xml version="1.0" encoding="utf-8"?>
<sst xmlns="http://schemas.openxmlformats.org/spreadsheetml/2006/main" count="991" uniqueCount="877">
  <si>
    <t>Стол ученический р.гр.№2</t>
  </si>
  <si>
    <t>Стол ученический р.гр.№3</t>
  </si>
  <si>
    <t>Стол ученический р.гр.№4</t>
  </si>
  <si>
    <t>Стол ученический р.гр.№5</t>
  </si>
  <si>
    <t>Стол ученический р.гр.№6</t>
  </si>
  <si>
    <t>Стол ученический 1-местный р.гр.№2</t>
  </si>
  <si>
    <t>Стол ученический 1-местный р.гр.№3</t>
  </si>
  <si>
    <t>Стол ученический 1-местный р.гр.№4</t>
  </si>
  <si>
    <t>Стол ученический 1-местный р.гр.№5</t>
  </si>
  <si>
    <t>Стол ученический 1-местный р.гр.№6</t>
  </si>
  <si>
    <t>Стул ученический р.гр.№2</t>
  </si>
  <si>
    <t>Стул ученический р.гр.№3</t>
  </si>
  <si>
    <t>Стул ученический р.гр.№4</t>
  </si>
  <si>
    <t>Стул ученический р.гр.№5</t>
  </si>
  <si>
    <t>Стул ученический р.гр.№6</t>
  </si>
  <si>
    <t>СТОЛЫ УЧЕНИЧЕСКИЕ</t>
  </si>
  <si>
    <t>Наименование продукции</t>
  </si>
  <si>
    <t>1.</t>
  </si>
  <si>
    <t>1.10.</t>
  </si>
  <si>
    <t>1.12.</t>
  </si>
  <si>
    <t>1.11.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</si>
  <si>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</si>
  <si>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</si>
  <si>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</si>
  <si>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</si>
  <si>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</si>
  <si>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</si>
  <si>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</si>
  <si>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</si>
  <si>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</si>
  <si>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</si>
  <si>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</si>
  <si>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</si>
  <si>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</si>
  <si>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</si>
  <si>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</si>
  <si>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</si>
  <si>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 xml:space="preserve">1200 х 500 х 520 </t>
  </si>
  <si>
    <t xml:space="preserve">1200 х 500 х 580 </t>
  </si>
  <si>
    <t xml:space="preserve">1200 х 500 х 640 </t>
  </si>
  <si>
    <t xml:space="preserve">1200 х 500 х 700 </t>
  </si>
  <si>
    <t xml:space="preserve">1200 х 500 х 760 </t>
  </si>
  <si>
    <t xml:space="preserve">600 х 500 х 520 </t>
  </si>
  <si>
    <t xml:space="preserve">600 х 500 х 580 </t>
  </si>
  <si>
    <t xml:space="preserve">600 х 500 х 640 </t>
  </si>
  <si>
    <t xml:space="preserve">600 х 500 х 700 </t>
  </si>
  <si>
    <t xml:space="preserve">600 х 500 х 760 </t>
  </si>
  <si>
    <t>СТУЛЬЯ УЧЕНИЧЕСКИЕ</t>
  </si>
  <si>
    <t>2.</t>
  </si>
  <si>
    <t>Стулья ученические нерегулируемые</t>
  </si>
  <si>
    <t>Стулья ученические регулируемые</t>
  </si>
  <si>
    <t xml:space="preserve">1200 х 500 х 640-760 </t>
  </si>
  <si>
    <t xml:space="preserve">1200 х 500 х 520-640 </t>
  </si>
  <si>
    <t xml:space="preserve">600 х 500 х 520-640 </t>
  </si>
  <si>
    <t xml:space="preserve">600 х 500 х 640-760 </t>
  </si>
  <si>
    <t>380 х 380 х 420</t>
  </si>
  <si>
    <t>380 х 380 х 460</t>
  </si>
  <si>
    <t>340 х 350 х 380</t>
  </si>
  <si>
    <t>340 х 350 х 300</t>
  </si>
  <si>
    <t>340 х 350 х 340</t>
  </si>
  <si>
    <t>380 х 380 х 380-460</t>
  </si>
  <si>
    <t>340 х 350 х 300-380</t>
  </si>
  <si>
    <t>3.</t>
  </si>
  <si>
    <t>3.10.</t>
  </si>
  <si>
    <t>3.11.</t>
  </si>
  <si>
    <t>3.12.</t>
  </si>
  <si>
    <t>3.13.</t>
  </si>
  <si>
    <t>3.14.</t>
  </si>
  <si>
    <t>1200 х 600 х 18</t>
  </si>
  <si>
    <t>Артикул</t>
  </si>
  <si>
    <t>Цена с НДС</t>
  </si>
  <si>
    <t>Столы ученические нерегулируемые двухместные</t>
  </si>
  <si>
    <t>Столы ученические нерегулируемые одноместные</t>
  </si>
  <si>
    <t>Столы ученические регулируемые двухместные</t>
  </si>
  <si>
    <t>Столы ученические регулируемые одноместные</t>
  </si>
  <si>
    <t>№ п/п</t>
  </si>
  <si>
    <t>Стол ученический 1-местный регулируемый р.гр.№2-4</t>
  </si>
  <si>
    <t>Стол ученический 1-местный регулируемый р.гр.№4-6</t>
  </si>
  <si>
    <t>Стол ученический регулируемый р.гр.№2-4</t>
  </si>
  <si>
    <t>Стол ученический регулируемый р.гр.№4-6</t>
  </si>
  <si>
    <t>СТО1.2</t>
  </si>
  <si>
    <t>СТО1.3</t>
  </si>
  <si>
    <t>СТО1.4</t>
  </si>
  <si>
    <t>СТО1.5</t>
  </si>
  <si>
    <t>СТО1.6</t>
  </si>
  <si>
    <t>СТО2.2</t>
  </si>
  <si>
    <t>СТО2.3</t>
  </si>
  <si>
    <t>СТО2.4</t>
  </si>
  <si>
    <t>СТО2.5</t>
  </si>
  <si>
    <t>СТО2.6</t>
  </si>
  <si>
    <t>СТОр1.24</t>
  </si>
  <si>
    <t>СТОр1.46</t>
  </si>
  <si>
    <t>СТОр2.24</t>
  </si>
  <si>
    <t>СТОр2.46</t>
  </si>
  <si>
    <t>СТОн1.24</t>
  </si>
  <si>
    <t>СТОн1.46</t>
  </si>
  <si>
    <t>СТОн2.24</t>
  </si>
  <si>
    <t>СТОн2.46</t>
  </si>
  <si>
    <t>СТОнП2.24</t>
  </si>
  <si>
    <t>СТОнП2.46</t>
  </si>
  <si>
    <t>СТОнП1.24</t>
  </si>
  <si>
    <t>СТОнП1.46</t>
  </si>
  <si>
    <t>Стол ученический регулируемый с наклоном крышки р.гр.№2-4</t>
  </si>
  <si>
    <t>Стол ученический регулируемый с наклоном крышки р.гр.№4-6</t>
  </si>
  <si>
    <t>Стол ученический регулируемый с наклоном крышки и полкой р.гр.№2-4</t>
  </si>
  <si>
    <t>Стол ученический 1-местный регулир. с наклоном крышки и полкой р.гр.№4-6</t>
  </si>
  <si>
    <t>Стол ученический 1-местный регулир. с наклоном крышки и полкой р.гр.№2-4</t>
  </si>
  <si>
    <t>Стол ученический регулируемый с наклоном крышки и полкой р.гр.№4-6</t>
  </si>
  <si>
    <t>Размер (ШхГхВ), мм</t>
  </si>
  <si>
    <t xml:space="preserve">600 х 570 х 750-950 </t>
  </si>
  <si>
    <t>СТС1</t>
  </si>
  <si>
    <t>1.29.</t>
  </si>
  <si>
    <t>1.30.</t>
  </si>
  <si>
    <t>1.31.</t>
  </si>
  <si>
    <t>1.32.</t>
  </si>
  <si>
    <t>СТУ1.2</t>
  </si>
  <si>
    <t>СТУ1.3</t>
  </si>
  <si>
    <t>СТУ1.4</t>
  </si>
  <si>
    <t>СТУ1.5</t>
  </si>
  <si>
    <t>СТУ1.6</t>
  </si>
  <si>
    <t>СТУр1.24</t>
  </si>
  <si>
    <t>СТУр1.46</t>
  </si>
  <si>
    <t>Стул ученический регулируемый р.гр.№2-4</t>
  </si>
  <si>
    <t>Стул ученический регулируемый р.гр.№4-6</t>
  </si>
  <si>
    <t>1.33.</t>
  </si>
  <si>
    <t>Раковина к столам лабораторным для кабинета химии</t>
  </si>
  <si>
    <t>Стол ученический 1-местный регулируемый с наклоном крышки р.гр.№2-4</t>
  </si>
  <si>
    <t>Стол ученический 1-местный регулируемый с наклоном крышки р.гр.№4-6</t>
  </si>
  <si>
    <t xml:space="preserve">Закругление углов крышки стола </t>
  </si>
  <si>
    <t>1.01.</t>
  </si>
  <si>
    <t>1.02.</t>
  </si>
  <si>
    <t>1.03.</t>
  </si>
  <si>
    <t>1.04.</t>
  </si>
  <si>
    <t>1.05.</t>
  </si>
  <si>
    <t>1.06.</t>
  </si>
  <si>
    <t>1.07.</t>
  </si>
  <si>
    <t>1.08.</t>
  </si>
  <si>
    <t>1.09.</t>
  </si>
  <si>
    <t>2.01.</t>
  </si>
  <si>
    <t>2.02.</t>
  </si>
  <si>
    <t>2.03.</t>
  </si>
  <si>
    <t>2.04.</t>
  </si>
  <si>
    <t>2.05.</t>
  </si>
  <si>
    <t>2.06.</t>
  </si>
  <si>
    <t>2.07.</t>
  </si>
  <si>
    <t>2.08.</t>
  </si>
  <si>
    <t>3.01.</t>
  </si>
  <si>
    <t>3.02.</t>
  </si>
  <si>
    <t>3.03.</t>
  </si>
  <si>
    <t>3.04.</t>
  </si>
  <si>
    <t>3.05.</t>
  </si>
  <si>
    <t>3.06.</t>
  </si>
  <si>
    <t>3.07.</t>
  </si>
  <si>
    <t>3.08.</t>
  </si>
  <si>
    <t>3.09.</t>
  </si>
  <si>
    <t>4.</t>
  </si>
  <si>
    <t>4.01.</t>
  </si>
  <si>
    <t>4.02.</t>
  </si>
  <si>
    <t>4.03.</t>
  </si>
  <si>
    <t>4.04.</t>
  </si>
  <si>
    <t>4.05.</t>
  </si>
  <si>
    <t>4.06.</t>
  </si>
  <si>
    <t>4.07.</t>
  </si>
  <si>
    <t>4.08.</t>
  </si>
  <si>
    <t>4.09.</t>
  </si>
  <si>
    <t>4.10.</t>
  </si>
  <si>
    <t>4.11.</t>
  </si>
  <si>
    <t>4.12.</t>
  </si>
  <si>
    <t>4.13.</t>
  </si>
  <si>
    <t>4.14.</t>
  </si>
  <si>
    <t>4.15.</t>
  </si>
  <si>
    <t>4.16.</t>
  </si>
  <si>
    <t>ШКОЛЬНАЯ МЕБЕЛЬ</t>
  </si>
  <si>
    <t>Трибуна настольная</t>
  </si>
  <si>
    <t>СТКм1</t>
  </si>
  <si>
    <t>ТРБ1</t>
  </si>
  <si>
    <t>ТРН1</t>
  </si>
  <si>
    <t>ШКВ1</t>
  </si>
  <si>
    <t>СТХ1.6</t>
  </si>
  <si>
    <t>СТФ1.6</t>
  </si>
  <si>
    <t>СТЧр1.46</t>
  </si>
  <si>
    <t>5.</t>
  </si>
  <si>
    <t>звоните</t>
  </si>
  <si>
    <t>5.01.</t>
  </si>
  <si>
    <t>5.02.</t>
  </si>
  <si>
    <t>5.03.</t>
  </si>
  <si>
    <t>5.04.</t>
  </si>
  <si>
    <t>5.05.</t>
  </si>
  <si>
    <t>5.06.</t>
  </si>
  <si>
    <t>5.07.</t>
  </si>
  <si>
    <t>5.08.</t>
  </si>
  <si>
    <t>5.09.</t>
  </si>
  <si>
    <t>5.10.</t>
  </si>
  <si>
    <t>5.11.</t>
  </si>
  <si>
    <t>5.12.</t>
  </si>
  <si>
    <t>5.13.</t>
  </si>
  <si>
    <t>5.14.</t>
  </si>
  <si>
    <t>5.15.</t>
  </si>
  <si>
    <t>5.16.</t>
  </si>
  <si>
    <t>5.19.</t>
  </si>
  <si>
    <t>5.20.</t>
  </si>
  <si>
    <t>5.21.</t>
  </si>
  <si>
    <t>5.22.</t>
  </si>
  <si>
    <t>5.24.</t>
  </si>
  <si>
    <t>5.25.</t>
  </si>
  <si>
    <t>5.26.</t>
  </si>
  <si>
    <t>5.27.</t>
  </si>
  <si>
    <t>5.30.</t>
  </si>
  <si>
    <t>5.31.</t>
  </si>
  <si>
    <t>5.32.</t>
  </si>
  <si>
    <t>5.33.</t>
  </si>
  <si>
    <t>5.34.</t>
  </si>
  <si>
    <t>5.35.</t>
  </si>
  <si>
    <t>5.36.</t>
  </si>
  <si>
    <t>5.37.</t>
  </si>
  <si>
    <t>5.38.</t>
  </si>
  <si>
    <t>Стол ученический лабораторный для кабинета физики р.гр.№6</t>
  </si>
  <si>
    <t>Стол ученический лабораторный для кабинета химии р.гр.№6</t>
  </si>
  <si>
    <t>4.18.</t>
  </si>
  <si>
    <t>6.</t>
  </si>
  <si>
    <t>МЕБЕЛЬ ДЛЯ ШКОЛЬНОЙ СТОЛОВОЙ</t>
  </si>
  <si>
    <t>Стол обеденный четырехместный с кронштейном для скамеек</t>
  </si>
  <si>
    <t>Стол обеденный шестиместный с кронштейном для скамеек</t>
  </si>
  <si>
    <t>Скамья двухместная</t>
  </si>
  <si>
    <t>Скамья трехместная</t>
  </si>
  <si>
    <t>Табурет</t>
  </si>
  <si>
    <t>Стол обеденный четырехместный с кронштейном для табуретов</t>
  </si>
  <si>
    <t>Стол обеденный шестиместный с кронштейном для табуретов</t>
  </si>
  <si>
    <t>СТЛт4.5</t>
  </si>
  <si>
    <t>СТЛс4.5</t>
  </si>
  <si>
    <t>СТЛт6.5</t>
  </si>
  <si>
    <t>СТЛс6.5</t>
  </si>
  <si>
    <t>СКМ2.5</t>
  </si>
  <si>
    <t>СКМ3.5</t>
  </si>
  <si>
    <t>ТБР1.5</t>
  </si>
  <si>
    <t>6.01.</t>
  </si>
  <si>
    <t>6.02.</t>
  </si>
  <si>
    <t>6.03.</t>
  </si>
  <si>
    <t>6.04.</t>
  </si>
  <si>
    <t>6.05.</t>
  </si>
  <si>
    <t>6.06.</t>
  </si>
  <si>
    <t>6.07.</t>
  </si>
  <si>
    <t>6.08.</t>
  </si>
  <si>
    <t>6.09.</t>
  </si>
  <si>
    <t>6.10.</t>
  </si>
  <si>
    <t>6.11.</t>
  </si>
  <si>
    <t>6.12.</t>
  </si>
  <si>
    <t>6.13.</t>
  </si>
  <si>
    <t>7.</t>
  </si>
  <si>
    <t>МЕБЕЛЬ ДЛЯ БИБЛИОТЕКИ</t>
  </si>
  <si>
    <t>Стеллаж библиотечный односторонний</t>
  </si>
  <si>
    <t>Стеллаж библиотечный двухсторонний</t>
  </si>
  <si>
    <t>Стеллаж библиотечный демонстрационный</t>
  </si>
  <si>
    <t>Стеллаж библиотечный угловой</t>
  </si>
  <si>
    <t>Стол-барьер библиотечный</t>
  </si>
  <si>
    <t>Стол-кафедра для выдачи книг</t>
  </si>
  <si>
    <t>СБО1</t>
  </si>
  <si>
    <t>СБД1</t>
  </si>
  <si>
    <t>СБЭ1</t>
  </si>
  <si>
    <t>СБУ1</t>
  </si>
  <si>
    <t>СТБ1</t>
  </si>
  <si>
    <t>СТВ1</t>
  </si>
  <si>
    <t>ШКР1</t>
  </si>
  <si>
    <t>7.01.</t>
  </si>
  <si>
    <t>7.02.</t>
  </si>
  <si>
    <t>7.03.</t>
  </si>
  <si>
    <t>7.04.</t>
  </si>
  <si>
    <t>7.05.</t>
  </si>
  <si>
    <t>7.06.</t>
  </si>
  <si>
    <t>7.07.</t>
  </si>
  <si>
    <t>СТВт1</t>
  </si>
  <si>
    <t>Стол-кафедра для выдачи книг с тумбой</t>
  </si>
  <si>
    <t>Шкаф для читательских формуляров</t>
  </si>
  <si>
    <t>ШКЧ1</t>
  </si>
  <si>
    <t>8.</t>
  </si>
  <si>
    <t>МЕБЕЛЬ АУДИТОРНАЯ</t>
  </si>
  <si>
    <t>8.01.</t>
  </si>
  <si>
    <t>8.02.</t>
  </si>
  <si>
    <t>8.03.</t>
  </si>
  <si>
    <t>8.04.</t>
  </si>
  <si>
    <t>8.05.</t>
  </si>
  <si>
    <t>8.06.</t>
  </si>
  <si>
    <t>8.07.</t>
  </si>
  <si>
    <t>8.08.</t>
  </si>
  <si>
    <t>6.14.</t>
  </si>
  <si>
    <t>2.09.</t>
  </si>
  <si>
    <t>4.19.</t>
  </si>
  <si>
    <t>СТК1.09</t>
  </si>
  <si>
    <t>СТК1.13</t>
  </si>
  <si>
    <t>Скамья аудиторная двухместная</t>
  </si>
  <si>
    <t>Скамья аудиторная трехместная</t>
  </si>
  <si>
    <t>Стол аудиторный двухместный</t>
  </si>
  <si>
    <t>Стол аудиторный трехместный</t>
  </si>
  <si>
    <t>Стол обеденный четырехместный на хромированных ножках</t>
  </si>
  <si>
    <t>СТЛн4.5</t>
  </si>
  <si>
    <t>ПРА2</t>
  </si>
  <si>
    <t>ПРА3</t>
  </si>
  <si>
    <t>СКА2</t>
  </si>
  <si>
    <t>СКАЗ</t>
  </si>
  <si>
    <t>СТА2</t>
  </si>
  <si>
    <t>СТАЗ</t>
  </si>
  <si>
    <t>Стол ученический регулируемый для работы стоя "Конторка" р.гр.№2-4</t>
  </si>
  <si>
    <t>СТО2.7</t>
  </si>
  <si>
    <t>Стол ученический р.гр.№7</t>
  </si>
  <si>
    <t xml:space="preserve">1200 х 500 х 820 </t>
  </si>
  <si>
    <t>Стол ученический 1-местный р.гр.№7</t>
  </si>
  <si>
    <t>СТО1.7</t>
  </si>
  <si>
    <t xml:space="preserve">600 х 500 х 820 </t>
  </si>
  <si>
    <t>Стол ученический регулируемый р.гр.№3-5</t>
  </si>
  <si>
    <t>Стол ученический регулируемый р.гр.№5-7</t>
  </si>
  <si>
    <t>СТОр2.35</t>
  </si>
  <si>
    <t>СТОр2.57</t>
  </si>
  <si>
    <t xml:space="preserve">1200 х 500 х 580-700 </t>
  </si>
  <si>
    <t xml:space="preserve">1200 х 500 х 700-820 </t>
  </si>
  <si>
    <t>Стол ученический 1-местный регулируемый р.гр.№3-5</t>
  </si>
  <si>
    <t>Стол ученический 1-местный регулируемый р.гр.№5-7</t>
  </si>
  <si>
    <t>СТОр1.35</t>
  </si>
  <si>
    <t>СТОр1.57</t>
  </si>
  <si>
    <t xml:space="preserve">600 х 500 х 580-700 </t>
  </si>
  <si>
    <t xml:space="preserve">600 х 500 х 700-820 </t>
  </si>
  <si>
    <t>Стол ученический регулируемый с наклоном крышки р.гр.№3-5</t>
  </si>
  <si>
    <t>Стол ученический регулируемый с наклоном крышки р.гр.№5-7</t>
  </si>
  <si>
    <t>СТОн2.35</t>
  </si>
  <si>
    <t>СТОн2.57</t>
  </si>
  <si>
    <t>Столы ученические для работы стоя "Конторка"</t>
  </si>
  <si>
    <t>Стол ученический 1-местный регулируемый с наклоном крышки р.гр.№3-5</t>
  </si>
  <si>
    <t>Стол ученический 1-местный регулируемый с наклоном крышки р.гр.№5-7</t>
  </si>
  <si>
    <t>СТОн1.35</t>
  </si>
  <si>
    <t>СТОн1.57</t>
  </si>
  <si>
    <t>Стол ученический регулируемый с наклоном крышки и полкой р.гр.№3-5</t>
  </si>
  <si>
    <t>Стол ученический регулируемый с наклоном крышки и полкой р.гр.№5-7</t>
  </si>
  <si>
    <t>СТОнП2.35</t>
  </si>
  <si>
    <t>СТОнП2.57</t>
  </si>
  <si>
    <t>Стол ученический 1-местный регулир. с наклоном крышки и полкой р.гр.№3-5</t>
  </si>
  <si>
    <t>Стол ученический 1-местный регулир. с наклоном крышки и полкой р.гр.№5-7</t>
  </si>
  <si>
    <t>СТОнП1.35</t>
  </si>
  <si>
    <t>СТОнП1.57</t>
  </si>
  <si>
    <t>СТС2</t>
  </si>
  <si>
    <t>Стол ученический регулир. для работы стоя "Конторка" с полкой р.гр.№2-4</t>
  </si>
  <si>
    <t>СТОрП2.24</t>
  </si>
  <si>
    <t>СТОрП2.35</t>
  </si>
  <si>
    <t>СТОрП2.46</t>
  </si>
  <si>
    <t>СТОрП2.57</t>
  </si>
  <si>
    <t>СТОрП1.24</t>
  </si>
  <si>
    <t>СТОрП1.35</t>
  </si>
  <si>
    <t>СТОрП1.46</t>
  </si>
  <si>
    <t>СТОрП1.57</t>
  </si>
  <si>
    <t>Стол ученический регулируемый с полкой р.гр.№2-4</t>
  </si>
  <si>
    <t>Стол ученический регулируемый с полкой р.гр.№3-5</t>
  </si>
  <si>
    <t>Стол ученический регулируемый с полкой р.гр.№4-6</t>
  </si>
  <si>
    <t>Стол ученический регулируемый с полкой р.гр.№5-7</t>
  </si>
  <si>
    <t>Стол ученический 1-местный регулируемый с полкой р.гр.№2-4</t>
  </si>
  <si>
    <t>Стол ученический 1-местный регулируемый с полкой р.гр.№3-5</t>
  </si>
  <si>
    <t>Стол ученический 1-местный регулируемый с полкой р.гр.№4-6</t>
  </si>
  <si>
    <t>Стол ученический 1-местный регулируемый с полкой р.гр.№5-7</t>
  </si>
  <si>
    <t>СТФ1.46</t>
  </si>
  <si>
    <t>СТХ1.46</t>
  </si>
  <si>
    <t xml:space="preserve">1200 х 600 х 640-760 </t>
  </si>
  <si>
    <t>1200 х 600 х 760</t>
  </si>
  <si>
    <t>2400 x 750 x 900</t>
  </si>
  <si>
    <t>1200 х 750 х 900</t>
  </si>
  <si>
    <t>900 х 600 х 760</t>
  </si>
  <si>
    <t>1300 х 600 х 760</t>
  </si>
  <si>
    <t>900 х 800 х 760</t>
  </si>
  <si>
    <t>650 х 600 х 1300</t>
  </si>
  <si>
    <t>550 х 450 х 450</t>
  </si>
  <si>
    <t>1050 х 300 х 420</t>
  </si>
  <si>
    <t>1500 х 300 х 420</t>
  </si>
  <si>
    <t>300 х 300 х 420</t>
  </si>
  <si>
    <t>900 х 330 х 2100</t>
  </si>
  <si>
    <t>900 х 520 х 2100</t>
  </si>
  <si>
    <t>450 х 450 х 2100</t>
  </si>
  <si>
    <t>1200 х 420 х 760(900)</t>
  </si>
  <si>
    <t>1200 х 620 х 760(900)</t>
  </si>
  <si>
    <t>1030 х 420 х 1230</t>
  </si>
  <si>
    <t>430 х 490 х 1150</t>
  </si>
  <si>
    <t>4.20.</t>
  </si>
  <si>
    <t>4.21.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</si>
  <si>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</si>
  <si>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</si>
  <si>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</si>
  <si>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</si>
  <si>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</si>
  <si>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</si>
  <si>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</si>
  <si>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</si>
  <si>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</si>
  <si>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</si>
  <si>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</si>
  <si>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</si>
  <si>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</si>
  <si>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5.17.</t>
  </si>
  <si>
    <t>5.18.</t>
  </si>
  <si>
    <t>5.39.</t>
  </si>
  <si>
    <t>5.40.</t>
  </si>
  <si>
    <t>5.41.</t>
  </si>
  <si>
    <t>5.42.</t>
  </si>
  <si>
    <t>935 х 625 х 2060</t>
  </si>
  <si>
    <t>Стул ученический р.гр.№7</t>
  </si>
  <si>
    <t>СТУ1.7</t>
  </si>
  <si>
    <t>380 х 380 х 500</t>
  </si>
  <si>
    <t>Стул ученический регулируемый р.гр.№3-5</t>
  </si>
  <si>
    <t>Стул ученический регулируемый р.гр.№5-7</t>
  </si>
  <si>
    <t>СТУр1.35</t>
  </si>
  <si>
    <t>СТУр1.57</t>
  </si>
  <si>
    <t>2.10.</t>
  </si>
  <si>
    <t>340 х 350 х 340-420</t>
  </si>
  <si>
    <t>380 х 380 х 420-500</t>
  </si>
  <si>
    <t>ПРТрстП2.24</t>
  </si>
  <si>
    <t>ПРТрстП1.24</t>
  </si>
  <si>
    <r>
      <t xml:space="preserve">Парты ученические регулируемые </t>
    </r>
    <r>
      <rPr>
        <b/>
        <i/>
        <sz val="10"/>
        <color indexed="9"/>
        <rFont val="Arial Cyr"/>
        <family val="0"/>
      </rPr>
      <t>ЭРИСМАНА</t>
    </r>
    <r>
      <rPr>
        <sz val="10"/>
        <color indexed="9"/>
        <rFont val="Arial Cyr"/>
        <family val="0"/>
      </rPr>
      <t xml:space="preserve">                                                                                            </t>
    </r>
    <r>
      <rPr>
        <b/>
        <sz val="10"/>
        <color indexed="10"/>
        <rFont val="Arial Cyr"/>
        <family val="0"/>
      </rPr>
      <t>NEW</t>
    </r>
  </si>
  <si>
    <r>
      <t xml:space="preserve">Парта ученическая </t>
    </r>
    <r>
      <rPr>
        <i/>
        <sz val="9"/>
        <rFont val="Arial Cyr"/>
        <family val="0"/>
      </rPr>
      <t>ЭРИСМАНА</t>
    </r>
    <r>
      <rPr>
        <sz val="9"/>
        <rFont val="Arial Cyr"/>
        <family val="0"/>
      </rPr>
      <t xml:space="preserve"> со скамьей 2-местная</t>
    </r>
  </si>
  <si>
    <r>
      <t xml:space="preserve">Парта ученическая </t>
    </r>
    <r>
      <rPr>
        <i/>
        <sz val="9"/>
        <rFont val="Arial Cyr"/>
        <family val="0"/>
      </rPr>
      <t>ЭРИСМАНА</t>
    </r>
    <r>
      <rPr>
        <sz val="9"/>
        <rFont val="Arial Cyr"/>
        <family val="0"/>
      </rPr>
      <t xml:space="preserve"> со скамьей 1-местная</t>
    </r>
  </si>
  <si>
    <t>800 х 800 х 700</t>
  </si>
  <si>
    <t>1200 х 600 х 700</t>
  </si>
  <si>
    <t>1800 х 600 х 700</t>
  </si>
  <si>
    <t>Столы ученические регулируемые двухместные с полкой и наклоном крышки 0°-35° ("Растомат", 10 позиций)</t>
  </si>
  <si>
    <t>Столы ученические регулируемые одноместные с полкой и наклоном крышки 0°-35° ("Растомат", 10 позиций)</t>
  </si>
  <si>
    <t>Столы ученические регулируемые двухместные с наклоном крышки 0°-35° (механизм "Растомат", 10 позиций)</t>
  </si>
  <si>
    <t>Столы ученические регулируемые одноместные с наклоном крышки 0°-35° (механизм "Растомат", 10 позиций)</t>
  </si>
  <si>
    <t>Парты ученические регулируемые двухместные с полкой и наклоном крышки 0°-35° ("Растомат", 10 позиций)</t>
  </si>
  <si>
    <t>Парты ученические регулируемые одноместные с наклоном крышки 0°-35° (механизм "Растомат", 10 позиций)</t>
  </si>
  <si>
    <t>Парты ученические регулируемые двухместные с наклоном крышки 0°-35° (механизм "Растомат", 10 позиций)</t>
  </si>
  <si>
    <t>Парты ученические регулируемые одноместные с полкой и наклоном крышки 0°-35° ("Растомат", 10 позиций)</t>
  </si>
  <si>
    <t>Парта ученическая с полкой со стульями р.гр.№2-4</t>
  </si>
  <si>
    <t>Парта ученическая с полкой со скамьей р.гр.№2-4</t>
  </si>
  <si>
    <t>Парта ученическая 1-местная с полкой со скамьей р.гр.№2-4</t>
  </si>
  <si>
    <t>Парта ученическая с наклоном крышки со стульями р.гр.№2-4</t>
  </si>
  <si>
    <t>Парта ученическая с наклоном крышки со скамьей р.гр.№2-4</t>
  </si>
  <si>
    <t>Парта ученическая 1-местная с полкой со стулом р.гр.№2-4</t>
  </si>
  <si>
    <t>Парта ученическая 1-местная с наклоном крышки со стулом р.гр.№2-4</t>
  </si>
  <si>
    <t>Парта ученическая 1-местная с наклоном крышки со скамьей р.гр.№2-4</t>
  </si>
  <si>
    <t>Парта ученическая с наклоном крышки и полкой со стульями р.гр.№2-4</t>
  </si>
  <si>
    <t>Парта ученическая с наклоном крышки и полкой со скамьей р.гр.№2-4</t>
  </si>
  <si>
    <t>Парта ученическая 1-мест. с наклоном крышки и полкой со стулом р.гр.№2-4</t>
  </si>
  <si>
    <t>Парта ученическая 1-мест. с наклоном крышки и полкой со скамьей р.гр.№2-4</t>
  </si>
  <si>
    <t>ПРТрскП2.24</t>
  </si>
  <si>
    <t>ПРТрскП1.24</t>
  </si>
  <si>
    <t>Парта-пюпитр для аудиторий двухместная со скамьей</t>
  </si>
  <si>
    <t>Парта-пюпитр для аудиторий трехместная со скамьей</t>
  </si>
  <si>
    <t>Парта-моноблок для аудиторий двухместная со скамьей</t>
  </si>
  <si>
    <t>Парта-моноблок для аудиторий трехместная со скамьей</t>
  </si>
  <si>
    <t>ПМА2</t>
  </si>
  <si>
    <t>ПМА3</t>
  </si>
  <si>
    <t>8.09.</t>
  </si>
  <si>
    <t>Стол ученический лабораторный для кабинета физики с бортиком р.гр.№6</t>
  </si>
  <si>
    <t>СТФб1.6</t>
  </si>
  <si>
    <t>СДФ2</t>
  </si>
  <si>
    <t>СТФб1.46</t>
  </si>
  <si>
    <t>Стол ученический регулируемый для кабинета физики р.гр.№4-6</t>
  </si>
  <si>
    <t>Стол ученический регулируемый для кабинета физики с бортиком р.гр.№4-6</t>
  </si>
  <si>
    <t>Стол ученический лабораторный для кабинета химии с бортиком р.гр.№6</t>
  </si>
  <si>
    <t>СТХб1.6</t>
  </si>
  <si>
    <t>Стол ученический регулируемый для кабинета химии р.гр.№4-6</t>
  </si>
  <si>
    <t>Стол ученический регулируемый для кабинета химии с бортиком р.гр.№4-6</t>
  </si>
  <si>
    <t>СТХб1.46</t>
  </si>
  <si>
    <t>СДХ2</t>
  </si>
  <si>
    <t>ШКВ2</t>
  </si>
  <si>
    <t>СДП2</t>
  </si>
  <si>
    <t>СТП2</t>
  </si>
  <si>
    <t>Стол препараторский лаборантский 1-тумбовый с полкой для реактивов</t>
  </si>
  <si>
    <t>Стол препараторский лаборантский 2-тумбовый с полкой для реактивов</t>
  </si>
  <si>
    <t>Шкаф вытяжной лабораторный демонстрационный (стекло с 2-х сторон)</t>
  </si>
  <si>
    <t>Шкаф вытяжной лабораторный пристенный (стекло с 1-й стороны)</t>
  </si>
  <si>
    <t>1800 х 750 х 1400</t>
  </si>
  <si>
    <t>1200 х 750 х 1400</t>
  </si>
  <si>
    <t>СТЧр1.24</t>
  </si>
  <si>
    <t>СТЧ1.2</t>
  </si>
  <si>
    <t>Стол ученический для черчения и рисования р.гр.№2</t>
  </si>
  <si>
    <t>Стол ученический для черчения и рисования р.гр.№3</t>
  </si>
  <si>
    <t>Стол ученический для черчения и рисования р.гр.№4</t>
  </si>
  <si>
    <t>Стол ученический для черчения и рисования р.гр.№5</t>
  </si>
  <si>
    <t>Стол ученический для черчения и рисования р.гр.№6</t>
  </si>
  <si>
    <t>СТЧ1.3</t>
  </si>
  <si>
    <t>СТЧ1.4</t>
  </si>
  <si>
    <t>СТЧ1.5</t>
  </si>
  <si>
    <t>СТЧ1.6</t>
  </si>
  <si>
    <t>Стол ученический регулируемый для черчения и рисования р.гр.№2-4</t>
  </si>
  <si>
    <t>Стол ученический регулируемый для черчения и рисования р.гр.№4-6</t>
  </si>
  <si>
    <t>МЕБЕЛЬ СПЕЦИАЛИЗИРОВАННАЯ ДЛЯ ОТДЕЛЬНЫХ КАБИНЕТОВ</t>
  </si>
  <si>
    <t>СТИ1.3</t>
  </si>
  <si>
    <t>СТИ1.4</t>
  </si>
  <si>
    <t>СТИ1.6</t>
  </si>
  <si>
    <t>СТИ2.3</t>
  </si>
  <si>
    <t>СТИ2.4</t>
  </si>
  <si>
    <t>СТИ2.5</t>
  </si>
  <si>
    <t>СТИ2.6</t>
  </si>
  <si>
    <t xml:space="preserve">630 х 550 х 580 </t>
  </si>
  <si>
    <t xml:space="preserve">630 х 550 х 640 </t>
  </si>
  <si>
    <t xml:space="preserve">630 х 550 х 700 </t>
  </si>
  <si>
    <t xml:space="preserve">630 х 550 х 760 </t>
  </si>
  <si>
    <t xml:space="preserve">1250 х 550 х 760 </t>
  </si>
  <si>
    <t xml:space="preserve">1250 х 550 х 580 </t>
  </si>
  <si>
    <t xml:space="preserve">1250 х 550 х 640 </t>
  </si>
  <si>
    <t xml:space="preserve">1250 х 550 х 700 </t>
  </si>
  <si>
    <t>Стол ученический 1-местный регулируемый лингофонный р.гр.№2-4</t>
  </si>
  <si>
    <t>Стол ученический 1-местный лингофонный р.гр.№3</t>
  </si>
  <si>
    <t>Стол ученический 1-местный лингофонный р.гр.№4</t>
  </si>
  <si>
    <t>Стол ученический 1-местный лингофонный р.гр.№5</t>
  </si>
  <si>
    <t>Стол ученический 1-местный лингофонный р.гр.№6</t>
  </si>
  <si>
    <t>Стол ученический 2-местный лингофонный р.гр.№3</t>
  </si>
  <si>
    <t>Стол ученический 2-местный лингофонный р.гр.№4</t>
  </si>
  <si>
    <t>Стол ученический 2-местный лингофонный р.гр.№5</t>
  </si>
  <si>
    <t>Стол ученический 2-местный лингофонный р.гр.№6</t>
  </si>
  <si>
    <t>СТИр2.24</t>
  </si>
  <si>
    <t>СТИр1.24</t>
  </si>
  <si>
    <t>Стол ученический 1-местный регулируемый лингофонный р.гр.№4-6</t>
  </si>
  <si>
    <t>Стол ученический 2-местный регулируемый лингофонный р.гр.№2-4</t>
  </si>
  <si>
    <t>Стол ученический 2-местный регулируемый лингофонный р.гр.№4-6</t>
  </si>
  <si>
    <t>СТИр1.46</t>
  </si>
  <si>
    <t>СТИр2.46</t>
  </si>
  <si>
    <t>Стол ученический 1-местный корпусной лингофонный р.гр.№6</t>
  </si>
  <si>
    <t>СТИк1.6</t>
  </si>
  <si>
    <t>Стол ученический 2-местный корпусной лингофонный р.гр.№6</t>
  </si>
  <si>
    <t>СТИк2.6</t>
  </si>
  <si>
    <t xml:space="preserve">630 х 550 х 520-640 </t>
  </si>
  <si>
    <t xml:space="preserve">630 х 550 х 640-760 </t>
  </si>
  <si>
    <t xml:space="preserve">1250 х 550 х 520-640 </t>
  </si>
  <si>
    <t xml:space="preserve">1250 х 550 х 640-760 </t>
  </si>
  <si>
    <t>СТИ1.5</t>
  </si>
  <si>
    <t xml:space="preserve">800 х 500 х 520 </t>
  </si>
  <si>
    <t xml:space="preserve">800 х 500 х 580 </t>
  </si>
  <si>
    <t xml:space="preserve">800 х 500 х 640 </t>
  </si>
  <si>
    <t xml:space="preserve">800 х 500 х 700 </t>
  </si>
  <si>
    <t xml:space="preserve">800 х 500 х 760 </t>
  </si>
  <si>
    <t xml:space="preserve">800 х 500 х 640-760 </t>
  </si>
  <si>
    <t>СТП2.2</t>
  </si>
  <si>
    <t>СТК2</t>
  </si>
  <si>
    <t>1100 х 600 х 760</t>
  </si>
  <si>
    <t>Стол компьютерный для учителя</t>
  </si>
  <si>
    <t>СТК3.01</t>
  </si>
  <si>
    <t>1400 х 600 х 760</t>
  </si>
  <si>
    <t>Секции нижние шкафов секционных</t>
  </si>
  <si>
    <t>Секция нижняя угловая</t>
  </si>
  <si>
    <t>ШКНу2.10</t>
  </si>
  <si>
    <t>Секция нижняя узкая открытая</t>
  </si>
  <si>
    <t>ШКН2.10</t>
  </si>
  <si>
    <t>Секция нижняя узкая закрытая (правая, левая)</t>
  </si>
  <si>
    <t>ШКН2.11</t>
  </si>
  <si>
    <t>Секция нижняя открытая</t>
  </si>
  <si>
    <t>ШКН2.20</t>
  </si>
  <si>
    <t>840 х 430 х 935</t>
  </si>
  <si>
    <t>430 х 430 х 935</t>
  </si>
  <si>
    <t>420 х 430 х 935</t>
  </si>
  <si>
    <t>Секция нижняя закрытая</t>
  </si>
  <si>
    <t>ШКН2.21</t>
  </si>
  <si>
    <t>Секция нижняя закрытая с 1-м ящиком</t>
  </si>
  <si>
    <t>ШКНя2.21</t>
  </si>
  <si>
    <t>ШКНя2.22</t>
  </si>
  <si>
    <t>Секция нижняя закрытая под таблицы</t>
  </si>
  <si>
    <t>ШКНт2.21</t>
  </si>
  <si>
    <t>Секции верхние 3-ярусные шкафов секционных</t>
  </si>
  <si>
    <t>Секция верхняя 3-ярусная угловая</t>
  </si>
  <si>
    <t>430 х 430 х 1030</t>
  </si>
  <si>
    <t>Секция верхняя 3-ярусная узкая открытая</t>
  </si>
  <si>
    <t>ШКВу3.10</t>
  </si>
  <si>
    <t>ШКВ3.10</t>
  </si>
  <si>
    <t>420 х 430 х 1030</t>
  </si>
  <si>
    <t>ШКВ3.11</t>
  </si>
  <si>
    <t>ШКВ3.12</t>
  </si>
  <si>
    <t>Секция верхняя 3-ярусная узкая закрытая с нишей (правая, левая)</t>
  </si>
  <si>
    <t>Секция верхняя 3-ярусная узкая закрытая (правая, левая)</t>
  </si>
  <si>
    <t>Секция верхняя 3-ярусная узкая со стеклом и нишей (правая, левая)</t>
  </si>
  <si>
    <t>ШКВ3.13</t>
  </si>
  <si>
    <t>Секция верхняя 3-ярусная узкая со стеклом (правая, левая)</t>
  </si>
  <si>
    <t>ШКВ3.14</t>
  </si>
  <si>
    <t>Секция верхняя 3-ярусная открытая</t>
  </si>
  <si>
    <t>ШКВ3.20</t>
  </si>
  <si>
    <t>840 х 430 х 1030</t>
  </si>
  <si>
    <t>Секция верхняя 3-ярусная закрытая с нишей</t>
  </si>
  <si>
    <t>ШКВ3.21</t>
  </si>
  <si>
    <t>Секция верхняя 3-ярусная закрытая</t>
  </si>
  <si>
    <t>ШКВ3.22</t>
  </si>
  <si>
    <t>Секция верхняя 3-ярусная со стеклом и нишей</t>
  </si>
  <si>
    <t>ШКВ3.23</t>
  </si>
  <si>
    <t>Секция верхняя 3-ярусная со стеклом</t>
  </si>
  <si>
    <t>ШКВ3.24</t>
  </si>
  <si>
    <t>Секция верхняя 3-ярусная для классных журналов</t>
  </si>
  <si>
    <t>ШКВж3.23</t>
  </si>
  <si>
    <t>Секция верхняя 3-ярусная с наклонными полками</t>
  </si>
  <si>
    <t>ШКВн3.20</t>
  </si>
  <si>
    <t>ШКВ3.40</t>
  </si>
  <si>
    <t>1680 х 430 х 1030</t>
  </si>
  <si>
    <t>Секция верхняя 2-ярусная угловая</t>
  </si>
  <si>
    <t>ШКВу2.10</t>
  </si>
  <si>
    <t>Секции верхние 2-ярусные (антресольные) шкафов секционных</t>
  </si>
  <si>
    <t>430 х 430 х 705</t>
  </si>
  <si>
    <t>Секция верхняя 2-ярусная узкая открытая</t>
  </si>
  <si>
    <t>ШКВ2.10</t>
  </si>
  <si>
    <t>420 х 430 х 705</t>
  </si>
  <si>
    <t>ШКВ2.11</t>
  </si>
  <si>
    <t>ШКВ2.13</t>
  </si>
  <si>
    <t>Секция верхняя 2-ярусная узкая закрытая (правая, левая)</t>
  </si>
  <si>
    <t>Секция верхняя 2-ярусная узкая со стеклом (правая, левая)</t>
  </si>
  <si>
    <t>Секция верхняя 2-ярусная открытая</t>
  </si>
  <si>
    <t>ШКВ2.20</t>
  </si>
  <si>
    <t>840 х 430 х 705</t>
  </si>
  <si>
    <t>Секция верхняя 2-ярусная закрытая</t>
  </si>
  <si>
    <t>ШКВ2.21</t>
  </si>
  <si>
    <t>Секция верхняя 2-ярусная со стеклом</t>
  </si>
  <si>
    <t>ШКВ2.23</t>
  </si>
  <si>
    <t>Секции для одежды шкафов секционных</t>
  </si>
  <si>
    <t>ШКН5.11</t>
  </si>
  <si>
    <t>ШКН5.21</t>
  </si>
  <si>
    <t>840 х 445 х 1965</t>
  </si>
  <si>
    <t>600 х 445 х 1965</t>
  </si>
  <si>
    <t>420 х 445 х 705</t>
  </si>
  <si>
    <t>840 х 445 х 705</t>
  </si>
  <si>
    <t>420 х 445 х 1030</t>
  </si>
  <si>
    <t>840 х 445 х 1030</t>
  </si>
  <si>
    <t>420 х 445 х 935</t>
  </si>
  <si>
    <t>840 х 445 х 935</t>
  </si>
  <si>
    <t>Розетка электрическая наружная 42В 10А брызгозащищенная IP43 для столов лабораторных</t>
  </si>
  <si>
    <t>Стол демонстрационный 2-секционный для кабинета химии</t>
  </si>
  <si>
    <t>Стол демонстрационный 2-секционный для кабинета физики</t>
  </si>
  <si>
    <t>Стол ученический компьютерный 1-местный</t>
  </si>
  <si>
    <t>Стол ученический компьютерный 1-местный на м/к</t>
  </si>
  <si>
    <t>Стол ученический компьютерный 2-местный</t>
  </si>
  <si>
    <t>Крышка стола лабораторного для кабинета физики и биологии (пластик)</t>
  </si>
  <si>
    <t>Крышка стола лабораторного для кабинета химии (пластик)</t>
  </si>
  <si>
    <t xml:space="preserve">Царга стола лабораторного </t>
  </si>
  <si>
    <t>1050 х 248 х 16</t>
  </si>
  <si>
    <t>Мебель специализированная для кабинета физики и биологии</t>
  </si>
  <si>
    <t>Мебель специализированная для кабинета химии</t>
  </si>
  <si>
    <t>Мебель специализированная для кабинета иностранного языка</t>
  </si>
  <si>
    <t>Мебель специализированная для кабинета информатики</t>
  </si>
  <si>
    <t>Комплектующие для мебели специализированной</t>
  </si>
  <si>
    <t>Дополнительные опции к мебели специализированной (плюс к стоимости единицы изделия)</t>
  </si>
  <si>
    <t>Кран водопроводный однорычажный для кабинета химии</t>
  </si>
  <si>
    <t>4.17.</t>
  </si>
  <si>
    <t>4.22.</t>
  </si>
  <si>
    <t>4.23.</t>
  </si>
  <si>
    <t>4.24.</t>
  </si>
  <si>
    <t>4.25.</t>
  </si>
  <si>
    <t>4.26.</t>
  </si>
  <si>
    <t>4.27.</t>
  </si>
  <si>
    <t>4.28.</t>
  </si>
  <si>
    <t>4.29.</t>
  </si>
  <si>
    <t>4.30.</t>
  </si>
  <si>
    <t>4.31.</t>
  </si>
  <si>
    <t>4.32.</t>
  </si>
  <si>
    <t>4.33.</t>
  </si>
  <si>
    <t>4.34.</t>
  </si>
  <si>
    <t>4.35.</t>
  </si>
  <si>
    <t>4.36.</t>
  </si>
  <si>
    <t>4.37.</t>
  </si>
  <si>
    <t>4.38.</t>
  </si>
  <si>
    <t>4.39.</t>
  </si>
  <si>
    <t>4.40.</t>
  </si>
  <si>
    <t>4.41.</t>
  </si>
  <si>
    <t>4.42.</t>
  </si>
  <si>
    <t>4.43.</t>
  </si>
  <si>
    <t>4.44.</t>
  </si>
  <si>
    <t>4.45.</t>
  </si>
  <si>
    <t>4.46.</t>
  </si>
  <si>
    <t>4.47.</t>
  </si>
  <si>
    <t>4.48.</t>
  </si>
  <si>
    <t>4.49.</t>
  </si>
  <si>
    <t>4.50.</t>
  </si>
  <si>
    <t>4.51.</t>
  </si>
  <si>
    <t>Стол демонстрационный приставной с надстройкой и бортиком</t>
  </si>
  <si>
    <t>Секция верхняя 3-ярусная информационная с 8-мю кармашками</t>
  </si>
  <si>
    <t>Стеллаж открытый (ШКН2.20+ШКВ3.20)</t>
  </si>
  <si>
    <t>Шкаф полуоткрытый (ШКН2.21+ШКВ3.20)</t>
  </si>
  <si>
    <t>Шкаф полуоткрытый с ящиком (ШКНя2.21+ШКВ3.20)</t>
  </si>
  <si>
    <t>Шкаф полуоткрытый для таблиц (ШКНт2.21+ШКВ3.20)</t>
  </si>
  <si>
    <t>Шкаф со стеклом (ШКН2.21+ШКВ3.24)</t>
  </si>
  <si>
    <t>Шкаф со стеклом с ящиком (ШКНя2.21+ШКВ3.24)</t>
  </si>
  <si>
    <t>Шкаф закрытый (ШКН2.21+ШКВ3.22)</t>
  </si>
  <si>
    <t>Шкаф закрытый с ящиком (ШКНя2.21+ШКВ3.22)</t>
  </si>
  <si>
    <t>Шкаф полуоткрытый с наклонными полками (ШКН2.21+ШКВн3.20)</t>
  </si>
  <si>
    <t>Шкаф полуоткрытый для классных журналов (ШКН2.21+ШКВж3.23)</t>
  </si>
  <si>
    <t>Шкаф со стеклом и нишей (ШКН2.21+ШКВ3.23)</t>
  </si>
  <si>
    <t>Шкаф закрытый с 2-мя ящиками и нишей (ШКНя2.22+ШКВ3.21)</t>
  </si>
  <si>
    <t>Секция нижняя закрытая с 2-мя ящиками</t>
  </si>
  <si>
    <t>ШКАФЫ МОДУЛЬНЫЕ ТИПОВЫЕ</t>
  </si>
  <si>
    <t>ШКАФЫ СЕКЦИОННЫЕ МОДУЛЬНЫЕ ДЛЯ ОТДЕЛЬНЫХ КАБИНЕТОВ</t>
  </si>
  <si>
    <t>Шкаф секционный для хранения пособий и оборудования в кабинете физики v.1</t>
  </si>
  <si>
    <t>Шкаф секционный для лаборантской кабинета физики</t>
  </si>
  <si>
    <t>Шкаф секционный для хранения пособий и оборудования в кабинете биологии v.1</t>
  </si>
  <si>
    <t xml:space="preserve">Шкаф секционный для лаборантской кабинета биологии </t>
  </si>
  <si>
    <t>Шкаф секционный для хранения пособий и оборудования в кабинете химии v.1</t>
  </si>
  <si>
    <t>Шкаф секционный для лаборантской кабинета химии</t>
  </si>
  <si>
    <t>Шкаф секционный для кабинета географии v.1</t>
  </si>
  <si>
    <t>Шкаф секционный для учебных классов v.1</t>
  </si>
  <si>
    <t>Шкаф секционный для учебных классов v.2</t>
  </si>
  <si>
    <t>Шкаф секционный для учебных классов v.3</t>
  </si>
  <si>
    <t>Шкаф секционный для методических кабинетов v.1</t>
  </si>
  <si>
    <t>Шкаф секционный для методических кабинетов v.2</t>
  </si>
  <si>
    <t>Шкаф секционный информационный (2 ШКН2.21+ШКВ3.40)</t>
  </si>
  <si>
    <t>Шкаф секционный для кабинета руководящих и педагогических работников v.1</t>
  </si>
  <si>
    <t>Шкаф секционный для кабинета руководящих и педагогических работников v.2</t>
  </si>
  <si>
    <t>Шкаф секционный для хранения пособий и оборудования в кабинете физики v.2</t>
  </si>
  <si>
    <t>Шкаф секционный для хранения пособий и оборудования в кабинете биологии v.2</t>
  </si>
  <si>
    <t>Шкаф секционный для хранения пособий и оборудования в кабинете химии v.2</t>
  </si>
  <si>
    <t>Стол аудиторный двухместный корпусной</t>
  </si>
  <si>
    <t>Стол аудиторный трехместный корпусной</t>
  </si>
  <si>
    <t>1200 х 400 х 760</t>
  </si>
  <si>
    <t>СТАк2</t>
  </si>
  <si>
    <t>СТАкЗ</t>
  </si>
  <si>
    <t>ПРТнст2.24</t>
  </si>
  <si>
    <t>ПРТнск2.24</t>
  </si>
  <si>
    <t>ПРТнст1.24</t>
  </si>
  <si>
    <t>ПРТнск1.24</t>
  </si>
  <si>
    <t>ПРТнстП2.24</t>
  </si>
  <si>
    <t>ПРТнскП2.24</t>
  </si>
  <si>
    <t>ПРТнстП1.24</t>
  </si>
  <si>
    <t>ПРТнскП1.24</t>
  </si>
  <si>
    <t>ПРТэскП2.24</t>
  </si>
  <si>
    <t>ПРТэскП1.24</t>
  </si>
  <si>
    <t>5.23.</t>
  </si>
  <si>
    <t>5.28.</t>
  </si>
  <si>
    <t>5.29.</t>
  </si>
  <si>
    <t>5.43.</t>
  </si>
  <si>
    <t>5.44.</t>
  </si>
  <si>
    <t>5.45.</t>
  </si>
  <si>
    <t>5.46.</t>
  </si>
  <si>
    <t>5.47.</t>
  </si>
  <si>
    <t>5.48.</t>
  </si>
  <si>
    <t>5.49.</t>
  </si>
  <si>
    <t>5.50.</t>
  </si>
  <si>
    <t>5.51.</t>
  </si>
  <si>
    <t>5.52.</t>
  </si>
  <si>
    <t>5.53.</t>
  </si>
  <si>
    <t>5.54.</t>
  </si>
  <si>
    <t>5.55.</t>
  </si>
  <si>
    <t>5.56.</t>
  </si>
  <si>
    <t>5.57.</t>
  </si>
  <si>
    <t>5.58.</t>
  </si>
  <si>
    <t>5.59.</t>
  </si>
  <si>
    <t>5.60.</t>
  </si>
  <si>
    <t>5.61.</t>
  </si>
  <si>
    <t>Вешалки напольные</t>
  </si>
  <si>
    <t>Вешалка напольная двухсторонняя на 20 мест</t>
  </si>
  <si>
    <t>Вешалка напольная двухсторонняя на 28 мест</t>
  </si>
  <si>
    <t>Вешалка напольная двухсторонняя с тумбой для обуви на 20 мест</t>
  </si>
  <si>
    <t>ВШЛт2.20</t>
  </si>
  <si>
    <t>Вешалка напольная двухсторонняя с тумбой для обуви на 28 мест</t>
  </si>
  <si>
    <t>ВШЛт2.28</t>
  </si>
  <si>
    <t>Вешалки настенные</t>
  </si>
  <si>
    <t>Вешалка настенная на 10 мест</t>
  </si>
  <si>
    <t>ВШЛ1.10</t>
  </si>
  <si>
    <t>Вешалка настенная на 14 мест</t>
  </si>
  <si>
    <t>ВШЛ1.14</t>
  </si>
  <si>
    <t>Вешалка настенная с тумбой для обуви на 10 мест</t>
  </si>
  <si>
    <t>ВШЛт1.10</t>
  </si>
  <si>
    <t>Вешалка настенная с тумбой для обуви на 14 мест</t>
  </si>
  <si>
    <t>ВШЛт1.14</t>
  </si>
  <si>
    <t>МЕБЕЛЬ ДЛЯ ГАРДЕРОБОВ И РАЗДЕВАЛОК</t>
  </si>
  <si>
    <t>СТПт1.12.01</t>
  </si>
  <si>
    <t xml:space="preserve">1200 х 600 х 760 </t>
  </si>
  <si>
    <t xml:space="preserve">1400 х 600 х 760 </t>
  </si>
  <si>
    <t>СТПт1.12.02</t>
  </si>
  <si>
    <t>СТПт1.12.03</t>
  </si>
  <si>
    <t>СТПт1.12.04</t>
  </si>
  <si>
    <t>СТПт1.12.05</t>
  </si>
  <si>
    <t>СТПт2.16.01</t>
  </si>
  <si>
    <t xml:space="preserve">1600 х 600 х 760 </t>
  </si>
  <si>
    <t>СТПт2.16.02</t>
  </si>
  <si>
    <t>СТПт2.16.03</t>
  </si>
  <si>
    <t>СТПт2.16.04</t>
  </si>
  <si>
    <t>СТПт2.16.05</t>
  </si>
  <si>
    <t>СТК3.02</t>
  </si>
  <si>
    <t>СТК3.03</t>
  </si>
  <si>
    <t>СТК3.04</t>
  </si>
  <si>
    <t>СТК3.05</t>
  </si>
  <si>
    <t>СТП1.09</t>
  </si>
  <si>
    <t xml:space="preserve">900 х 450 х 660 </t>
  </si>
  <si>
    <t>Стол для учителя с подвесной тумбой</t>
  </si>
  <si>
    <t>Стол для учителя 1-тумбовый</t>
  </si>
  <si>
    <t>Стол для учителя с подвесными тумбами</t>
  </si>
  <si>
    <t>Стол для учителя 2-тумбовый</t>
  </si>
  <si>
    <t>Стол приставной</t>
  </si>
  <si>
    <t>Стол для учителя комьютерный с подвесной тумбой</t>
  </si>
  <si>
    <t>Стол для учителя компьютерный с подвесной тумбой</t>
  </si>
  <si>
    <t>Стол для учителя компьютерный 1-тумбовый</t>
  </si>
  <si>
    <t>Заказной декор ЛДСП</t>
  </si>
  <si>
    <t>Заказной цвет металлокаркаса</t>
  </si>
  <si>
    <t>СТОЛЫ ДЛЯ ПРЕПОДАВАТЕЛЯ</t>
  </si>
  <si>
    <t>6.15.</t>
  </si>
  <si>
    <t>6.16.</t>
  </si>
  <si>
    <t>9.</t>
  </si>
  <si>
    <t>9.01.</t>
  </si>
  <si>
    <t>9.02.</t>
  </si>
  <si>
    <t>9.03.</t>
  </si>
  <si>
    <t>9.04.</t>
  </si>
  <si>
    <t>9.05.</t>
  </si>
  <si>
    <t>9.06.</t>
  </si>
  <si>
    <t>9.07.</t>
  </si>
  <si>
    <t>9.08.</t>
  </si>
  <si>
    <t>10.</t>
  </si>
  <si>
    <t>10.01.</t>
  </si>
  <si>
    <t>10.02.</t>
  </si>
  <si>
    <t>10.03.</t>
  </si>
  <si>
    <t>10.04.</t>
  </si>
  <si>
    <t>10.05.</t>
  </si>
  <si>
    <t>10.06.</t>
  </si>
  <si>
    <t>10.07.</t>
  </si>
  <si>
    <t>10.08.</t>
  </si>
  <si>
    <t>10.09.</t>
  </si>
  <si>
    <t>Тумба под доску для плакатов</t>
  </si>
  <si>
    <t>ТМП2</t>
  </si>
  <si>
    <t>Тумба под доску 2-дверная</t>
  </si>
  <si>
    <t>ТМБ2</t>
  </si>
  <si>
    <t>Тумба под доску с нишей для плакатов</t>
  </si>
  <si>
    <t>ТМП1</t>
  </si>
  <si>
    <t>Тумба под доску с нишей для плакатов и ящиком</t>
  </si>
  <si>
    <t>ТМПш1</t>
  </si>
  <si>
    <t>Тумба под доску 3-дверная</t>
  </si>
  <si>
    <t>ТМБ1</t>
  </si>
  <si>
    <t>Тумба под доску 3-дверная с ящиком</t>
  </si>
  <si>
    <t>ТМБш1</t>
  </si>
  <si>
    <t>ТУМБЫ ПОД ШКОЛЬНЫЕ ДОСКИ И ТРИБУНЫ</t>
  </si>
  <si>
    <t>12.</t>
  </si>
  <si>
    <t>Трибуна напольная</t>
  </si>
  <si>
    <t>12.01.</t>
  </si>
  <si>
    <t>12.02.</t>
  </si>
  <si>
    <t>12.03.</t>
  </si>
  <si>
    <t>12.04.</t>
  </si>
  <si>
    <t>12.05.</t>
  </si>
  <si>
    <t>12.06.</t>
  </si>
  <si>
    <t>12.07.</t>
  </si>
  <si>
    <t>12.08.</t>
  </si>
  <si>
    <t>12.09.</t>
  </si>
  <si>
    <t>1390 х 640 х 1600</t>
  </si>
  <si>
    <t>1900 х 640 х 1600</t>
  </si>
  <si>
    <t>1300 х 220 х 220</t>
  </si>
  <si>
    <t>1812 х 220 х 220</t>
  </si>
  <si>
    <t>Парты ученические регулируемые двухместные с полкой и крышкой с фиксированным наклоном 10°</t>
  </si>
  <si>
    <t>Парты ученические регулируемые одноместные с полкой и крышкой с фиксированным наклоном 10°</t>
  </si>
  <si>
    <t>Столы ученические регулируемые двухместные с полкой и крышкой с фиксированным наклоном 10°</t>
  </si>
  <si>
    <t>Столы ученические регулируемые одноместные с полкой и крышкой с фиксированным наклоном 10°</t>
  </si>
  <si>
    <t>Вешалка настенная с полкой и тумбой для обуви на 7 мест</t>
  </si>
  <si>
    <t>ВШЛт1.7</t>
  </si>
  <si>
    <t>Светильник влагозащищенный для шкафов вытяжных лабораторных</t>
  </si>
  <si>
    <t>4.52.</t>
  </si>
  <si>
    <t>ВШЛп2.20</t>
  </si>
  <si>
    <t>ВШЛп2.28</t>
  </si>
  <si>
    <t>Шкаф картотечный на 24 ящика</t>
  </si>
  <si>
    <t>ПАРТЫ УЧЕНИЧЕСКИЕ ДЛЯ НАЧАЛЬНЫХ КЛАССОВ</t>
  </si>
  <si>
    <t>Мебель специализированная для кабинета черчения и рисования с наклоном крышки 0°-75° ("Растомат")</t>
  </si>
  <si>
    <t>1455 х 300 х 1600</t>
  </si>
  <si>
    <t>1300 х 327 х 1600</t>
  </si>
  <si>
    <t>1812 х 327 х 1600</t>
  </si>
  <si>
    <t>ШКАФЫ СЕКЦИОННЫЕ МОДУЛЬНЫЕ ДЛЯ УЧЕБНЫХ КАБИНЕТОВ И КАНЦЕЛЯРИЙ</t>
  </si>
  <si>
    <t>Тумба для технических средств обучения</t>
  </si>
  <si>
    <t>ТМБт1</t>
  </si>
  <si>
    <t>620 х 590 х 1040</t>
  </si>
  <si>
    <t>ПРАЙС-ЛИСТ от 01.09.2018г.</t>
  </si>
  <si>
    <t xml:space="preserve">Секция для одежды узкая </t>
  </si>
  <si>
    <t xml:space="preserve">Секция для одежды  </t>
  </si>
  <si>
    <t>840 х 430 х 1965</t>
  </si>
  <si>
    <t>1680 х 430 х 1965</t>
  </si>
  <si>
    <t xml:space="preserve">          Металлические каркасы столов изготавливаются из профильной трубы и покрываются ударопрочной порошково-полимерной краской с шагреневой структурой. К опорам крепятся крючки для портфелей и сумок. На открытых торцах труб устанавливаются заглушки из ударопрочного полистирола. Все опоры снабжены полимерными подпятниками, предотвращающими порчу напольных покрытий. Крышки, царги, подстолья и предметные полки столов выполняются из ЛДСтП Е1 16мм и облицовываются кромочной лентой ПВХ. Крышки к металлокаркасам крепяться с помощью скрытых металлических футорок без выступающих на рабочей поверхности болтов. Царги с опорами соединяются с помощью мебельной стяжки «Конфирмат» 7х70 мм. Все столы с наклоном крышки комплектуются врезными пластиковыми лотками для письменных принадлежностей и оснащаются надежным механизмом "Растомат", позволяющим дискретно с небольшим шагом (10 положений) изменять угол наклона крышки от 0 до 35 градусов. Для поддержания правильной осанки детей рекомендуется при чтении устанавливать угол наклона в 25°-30°, при письме – в 10°-15°</t>
  </si>
  <si>
    <t xml:space="preserve">         Специализированная мебель предназначена для комплектации учебных классов, в которых изучаются отдельные предметы, такие как физика, химия, биология, информатика и т.д. Металлические каркасы спецмебели изготавливаются из профильной трубы и покрываются ударопрочной порошково-полимерной краской с шагреневой структурой. На открытых торцах труб устанавливаются заглушки из ударопрочного полистирола. Все опоры снабжены полимерными подпятниками, предотвращающими порчу напольных покрытий. Крышки лабораторных и демонстрационных столов изготавливаются  из ДСП Е1 16мм, облицованного с двух сторон декоративным бумажно-слоистым пластиком 0,6мм. Остальные корпусные детали выполняются из ЛДСтП Е1 16мм.  В облицовке торцов используется кромочная лента ПВХ. Крышки лабораторных столов крепятся к металлокаркасам с помощью скрытых металлических футорок без выступающих на рабочей поверхности болтов. Для электропроводки и фиксации к полу в каркасах предусмотрены отверстия. Столы для кабинета химии и шкафы вытяжные комплектуются настольным краном и сливной раковиной. Все столы для кабинета черчения и рисования оснащаются боковой полкой с отверстием под стаканчики с водой, врезным лотком для чертежных принадлежностей, а также зажимами для бумаги и механизмом "Растомат", позволяющим дискретно с небольшим шагом (10 положений) изменять угол наклона крышки от 0 до 75 градусов.  В столах для иностранного языка предусмотрены пропуск каналы  и ниши для размещения телефонно-микрофонной гарнитуры, а передняя стенка акустических кабин выполняется из полированного стекла 4мм.</t>
  </si>
  <si>
    <t xml:space="preserve">       Столы для преподавателей выполняются из ЛДСтП Е1 16мм и облицовываются кромочной лентой ПВХ. Крышки крепяться с помощью двухкомпонентных эксцентриковых стяжек. Ручки - скоба 128 мм. Направляющие тумб - металлические роликовые частичного выдвижения. Столы компьютерные имеют пластиковый пропуск-канал. Все столы комплектуются регулируемыми подпятниками. Имеется возможность укомплектовывать тумбы столов замком. Больше типоразмеров столов Вы найдете в разделе "Офисная мебель".</t>
  </si>
  <si>
    <t xml:space="preserve">         Шкафы секционные предназначена для размещения и хранения наглядных пособий и учебного оборудования в кабинетах школы. Модульная система шкафов включает в себя нижние секции с увеличенным до 400мм расстоянием между полками, верхние трехуровневые и двухуровневые (антресольные) секции с расстоянием между полками 330мм, а также секции для одежды. Все внутренние полки имеют три положения, что позволяет задать расстояние между ними под габариты учебных пособий. Все секции соединяются между собой эксцентриковыми и межсекционными стяжками. Комбинируя типы и количество секций, можно создать самые разнообразные модели секционных шкафов (двухъярусных и трехъярусных) для различных кабинетов. Шкафы и антресоли выполняются из ЛДСтП Е1 16мм и облицовываются кромочной лентой ПВХ. Задние стенки - HDF 3 мм. Ручки - скоба 128 мм. Для прозрачных фасадов используется полированное стекло 4 мм. Шкафы по желанию могут быть укомплектованы замками. Больше типоразмеров шкафов Вы найдете в разделе "Офисная мебель".</t>
  </si>
  <si>
    <t xml:space="preserve">          Металлические каркасы изготавливаются из профильной трубы и покрываются ударопрочной порошково-полимерной краской с шагреневой структурой. На открытых торцах труб устанавливаются заглушки из ударопрочного полистирола. Все каркасы снабжены полимерными подпятниками, предотвращающими порчу напольных покрытий. Крышки столов изготавливаются из ДСП, облицованного с двух сторон декоративным бумажно-слоистым пластиком. Крышки скамеек и табуретов, а также царги изготавливаются из ЛДСП Е1 16мм.  В облицовке торцов используется кромочная лента ПВХ. Крышки к металлокаркасу крепяться с помощью скрытых металлических футорок без выступающих на рабочей поверхности болтов. Под заказ крышки скамеек и табуретов изготавливаются с пластиковым покрытием, а столы можем изготовить с высотой 760мм, табуреты и скамейки - с высотой 460мм.</t>
  </si>
  <si>
    <t xml:space="preserve">          Металлические разборные каркасы стеллажей изготавливаются из профильной трубы и покрываются ударопрочной порошково-полимерной краской с шагреневой структурой. На открытых торцах труб устанавливаются заглушки из ударопрочного полистирола. Полки стеллажей изготавливаются из ЛДСП Е1 16мм и опираются на металлические царги. Предусмотрено крепление стеллажей к стене. Расстояние между полками стеллажей 340мм, что позволяет разместить на них папки-регистраторы и использовать стеллажи в качестве архивных. Столы и шкафы изготавливаются из ЛДСП Е1 16мм, торцы облицовываются кромкой ПВХ. Крышки крепяться с помощью двухкомпонентных эксцентриковых стяжек. Ручки - скоба 128 мм. Направляющие тумб - металлические роликовые частичного выдвижения. Все столы и шкафы комплектуются регулируемыми подпятниками.</t>
  </si>
  <si>
    <t xml:space="preserve">         Металлические каркасы аудиторной мебели изготавливаются из профильной трубы и покрываются ударопрочной порошково-полимерной краской с шагреневой структурой. На открытых торцах труб устанавливаются заглушки из ударопрочного полистирола. Все каркасы снабжены полимерными подпятниками, предотвращающими порчу напольных покрытий. Крышки и царги парт, сиденья, спинки и царги скамеек выполняются из ЛДСтП Е1 16мм и облицовываются кромочной лентой ПВХ. Крышки имеют угол наклона 10°, конфортный для письма, комплектуются врезными пластиковыми лотками для письменных принадлежностей и крепятся к металлокаркасам с помощью скрытых металлических футорок без выступающих на рабочей поверхности болтов.  Под крышками устанавливается усиление, выполненное из профильной трубы. В каркасах предусмотрены отверстия для жеской фиксации мебели к полу аудиторий.</t>
  </si>
  <si>
    <t xml:space="preserve">        Металлические стойки вешалак изготавливаются из профильной трубы и покрываются ударопрочной порошково-полимерной краской с шагреневой структурой. На открытых торцах труб устанавливаются заглушки из ударопрочного полистирола. Все стойки снабжены полимерными подпятниками, предотвращающими порчу напольных покрытий. Полки, панели вешалак и тумбы для обуви выполняется из ЛДСтП Е1 16мм и облицовывается кромочной лентой ПВХ. Вешалки имеют полку для головных уборов и металлические крючки для одежды с полимерным или гальвоническим покрытием. Предусмотрено крепление вешалок к полу.</t>
  </si>
  <si>
    <r>
      <t xml:space="preserve">          Металлические каркасы парт изготавливаются из профильной трубы и покрываются ударопрочной порошково-полимерной краской с шагреневой структурой. На открытых торцах труб устанавливаются заглушки из ударопрочного полистирола. Все опоры снабжены полимерными подпятниками, предотвращающими порчу напольных покрытий. Корпусные детали парт и скамеек выполняются из ЛДСтП Е1 16мм и облицовываются кромочной лентой ПВХ. Крышки к металлокаркасам крепяться с помощью скрытых металлических футорок без выступающих на рабочей поверхности болтов. Сиденья и спинки стульев - эргономической формы с закругленными углами, производятся из гнутоклееной березовой фанеры толщиной 10±1 мм, имеют бесцветное многослойное лаковое защитно-декоративное покрытие. Все парты с наклоном крышки комплектуются врезными  пластиковыми лотками для письменных принадлежностей и оснащаются надежным механизмом "Растомат", позволяющим дискретно с небольшим шагом (10 положений) изменять угол наклона крышки от 0 до 35 градусов. Особенностью парты "ЭРИСМАНА" является наклонная столешница с откидными частями на петлях 180 градусов, а также металлическая подставка под ноги для более комфортного процесса обучения. Также парта "ЭРИСМАНА" оснащается горизонтальной полкой с лотками для письменных принадлежностей, подстольем и боковыми фрезерованными накладками для более эстетичного вида (</t>
    </r>
    <r>
      <rPr>
        <i/>
        <sz val="8"/>
        <color indexed="9"/>
        <rFont val="Arial Cyr"/>
        <family val="0"/>
      </rPr>
      <t>опция!</t>
    </r>
    <r>
      <rPr>
        <sz val="8"/>
        <color indexed="9"/>
        <rFont val="Arial Cyr"/>
        <family val="0"/>
      </rPr>
      <t>). Все наши парты изготовлены в  соответствии с анатомическими и физиологическими особенностями учащихся младших классов, оснащены всеми необходимыми регулировками, позволяющими сохранить зрение и сформировать правильную осанку у детей.  Для поддержания правильной осанки рекомендуется при чтении устанавливать угол наклона в 25°-30°, при письме – в 10°-15°</t>
    </r>
  </si>
  <si>
    <t xml:space="preserve">          Металлические каркасы стульев изготавливаются из профильной трубы и покрываются ударопрочной порошково-полимерной краской с шагреневой структурой. На открытых торцах труб устанавливаются заглушки из ударопрочного полистирола. Все опоры снабжены полимерными подпятниками, предотвращающими порчу напольных покрытий. Сиденья и спинки - эргономические с закругленными углами, производятся из гнутоклееной березовой фанеры толщиной 10±1 мм, имеют бесцветное многослойное лаковое защитно-декоративное покрытие и крепятся к каркасу с помощью вытяжных заклепок, что предотвращает разборку стула без специального инструмента.</t>
  </si>
  <si>
    <t>955 х 275 х 820</t>
  </si>
  <si>
    <t>1430 х 275 х 820</t>
  </si>
  <si>
    <t xml:space="preserve">         Тумбы под настенные доски и трибуны  выполняются из ЛДСтП Е1 16мм и облицовываются кромочной лентой ПВХ толщиной 2,0 мм или 0,5 мм. Задние стенки - MDF 3 мм. Размер ниши для таблиц составляет (ШхВ) - 920х700 мм, что позволяет размещать таблицы большинства форматов. Крышки крепяться с помощью двухкомпонентных эксцентриковых стяжек. В тумбах предусмотрены три высоты установки  внутренних полок для возможности хранения крупногабаритных наглядных пособий. Ручки - скоба 128 мм. Направляющие ящиков - металлические роликовые частичного выдвижения. Все тумбы комплектуются регулируемыми подпятниками. Также имеется возможность установить замок на ящик или любую дверь.</t>
  </si>
  <si>
    <t>1200 х 1015 х 880</t>
  </si>
  <si>
    <t>1200 х 915 х 880</t>
  </si>
  <si>
    <t>1200 х 630 х 880</t>
  </si>
  <si>
    <t>1200 х 490 х 880</t>
  </si>
  <si>
    <t>1800 х 1015 х 880</t>
  </si>
  <si>
    <t>1800 х 915 х 880</t>
  </si>
  <si>
    <t>1800 х 630 х 880</t>
  </si>
  <si>
    <t>1800 х 400 х 760</t>
  </si>
  <si>
    <t>1800 х 490 х 880</t>
  </si>
  <si>
    <t xml:space="preserve">            ОРЛОВСКИЙ УЧКОЛЛЕКТОР</t>
  </si>
  <si>
    <t xml:space="preserve">ЦЕНА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</si>
</sst>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0.00000000"/>
    <numFmt numFmtId="176" formatCode="0.0%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"/>
    <numFmt numFmtId="183" formatCode="0.00000"/>
  </numFmts>
  <fonts count="66"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b/>
      <sz val="18"/>
      <name val="Arial Cyr"/>
      <family val="0"/>
    </font>
    <font>
      <sz val="9"/>
      <name val="Arial"/>
      <family val="2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9"/>
      <name val="Arial Cyr"/>
      <family val="0"/>
    </font>
    <font>
      <i/>
      <sz val="9"/>
      <name val="Arial Cyr"/>
      <family val="0"/>
    </font>
    <font>
      <sz val="8.5"/>
      <name val="Arial Cyr"/>
      <family val="0"/>
    </font>
    <font>
      <i/>
      <sz val="8"/>
      <color indexed="9"/>
      <name val="Arial Cyr"/>
      <family val="0"/>
    </font>
    <font>
      <b/>
      <sz val="11"/>
      <color indexed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sz val="11"/>
      <color indexed="10"/>
      <name val="Arial Cyr"/>
      <family val="0"/>
    </font>
    <font>
      <b/>
      <sz val="6"/>
      <color indexed="8"/>
      <name val="Calibri"/>
      <family val="2"/>
    </font>
    <font>
      <b/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4"/>
      <color rgb="FFFF0000"/>
      <name val="Arial Cyr"/>
      <family val="0"/>
    </font>
    <font>
      <sz val="9"/>
      <color rgb="FFFF0000"/>
      <name val="Arial Cyr"/>
      <family val="0"/>
    </font>
    <font>
      <sz val="11"/>
      <color rgb="FFFF0000"/>
      <name val="Arial Cyr"/>
      <family val="0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8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vertical="center" wrapText="1"/>
    </xf>
    <xf numFmtId="0" fontId="5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2" fillId="35" borderId="14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15" fillId="36" borderId="14" xfId="0" applyFont="1" applyFill="1" applyBorder="1" applyAlignment="1">
      <alignment vertical="center" wrapText="1"/>
    </xf>
    <xf numFmtId="0" fontId="15" fillId="36" borderId="13" xfId="0" applyFont="1" applyFill="1" applyBorder="1" applyAlignment="1">
      <alignment vertical="center" wrapText="1"/>
    </xf>
    <xf numFmtId="0" fontId="3" fillId="37" borderId="14" xfId="0" applyFont="1" applyFill="1" applyBorder="1" applyAlignment="1">
      <alignment horizontal="justify" vertical="center" wrapText="1"/>
    </xf>
    <xf numFmtId="0" fontId="3" fillId="37" borderId="13" xfId="0" applyFont="1" applyFill="1" applyBorder="1" applyAlignment="1">
      <alignment horizontal="justify" vertical="center" wrapText="1"/>
    </xf>
    <xf numFmtId="0" fontId="2" fillId="35" borderId="14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6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15" fillId="36" borderId="12" xfId="0" applyFont="1" applyFill="1" applyBorder="1" applyAlignment="1">
      <alignment vertical="center" wrapText="1"/>
    </xf>
    <xf numFmtId="0" fontId="1" fillId="37" borderId="14" xfId="0" applyFont="1" applyFill="1" applyBorder="1" applyAlignment="1">
      <alignment horizontal="justify" vertical="center"/>
    </xf>
    <xf numFmtId="0" fontId="0" fillId="37" borderId="13" xfId="0" applyFill="1" applyBorder="1" applyAlignment="1">
      <alignment horizontal="justify" vertical="center"/>
    </xf>
    <xf numFmtId="0" fontId="2" fillId="35" borderId="10" xfId="0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/>
    </xf>
    <xf numFmtId="0" fontId="0" fillId="0" borderId="19" xfId="0" applyFont="1" applyFill="1" applyBorder="1" applyAlignment="1">
      <alignment/>
    </xf>
    <xf numFmtId="0" fontId="61" fillId="0" borderId="20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/>
    </xf>
    <xf numFmtId="0" fontId="15" fillId="35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15" fillId="36" borderId="22" xfId="0" applyFont="1" applyFill="1" applyBorder="1" applyAlignment="1">
      <alignment horizontal="right" vertical="center"/>
    </xf>
    <xf numFmtId="0" fontId="64" fillId="0" borderId="20" xfId="0" applyFont="1" applyBorder="1" applyAlignment="1">
      <alignment/>
    </xf>
    <xf numFmtId="0" fontId="3" fillId="37" borderId="21" xfId="0" applyFont="1" applyFill="1" applyBorder="1" applyAlignment="1">
      <alignment horizontal="justify" vertical="center" wrapText="1"/>
    </xf>
    <xf numFmtId="0" fontId="62" fillId="0" borderId="20" xfId="0" applyFont="1" applyBorder="1" applyAlignment="1">
      <alignment/>
    </xf>
    <xf numFmtId="0" fontId="2" fillId="35" borderId="21" xfId="0" applyFont="1" applyFill="1" applyBorder="1" applyAlignment="1">
      <alignment vertical="center" wrapText="1"/>
    </xf>
    <xf numFmtId="0" fontId="61" fillId="0" borderId="20" xfId="0" applyFont="1" applyFill="1" applyBorder="1" applyAlignment="1">
      <alignment/>
    </xf>
    <xf numFmtId="0" fontId="5" fillId="0" borderId="22" xfId="0" applyFont="1" applyBorder="1" applyAlignment="1">
      <alignment horizontal="right"/>
    </xf>
    <xf numFmtId="0" fontId="2" fillId="35" borderId="22" xfId="0" applyFont="1" applyFill="1" applyBorder="1" applyAlignment="1">
      <alignment vertical="center" wrapText="1"/>
    </xf>
    <xf numFmtId="0" fontId="5" fillId="0" borderId="23" xfId="0" applyFont="1" applyBorder="1" applyAlignment="1">
      <alignment horizontal="right"/>
    </xf>
    <xf numFmtId="17" fontId="5" fillId="0" borderId="22" xfId="0" applyNumberFormat="1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2" fontId="5" fillId="0" borderId="25" xfId="0" applyNumberFormat="1" applyFont="1" applyBorder="1" applyAlignment="1">
      <alignment/>
    </xf>
    <xf numFmtId="0" fontId="61" fillId="0" borderId="26" xfId="0" applyFont="1" applyBorder="1" applyAlignment="1">
      <alignment/>
    </xf>
    <xf numFmtId="0" fontId="65" fillId="0" borderId="2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uch-mebel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9"/>
  <sheetViews>
    <sheetView tabSelected="1" workbookViewId="0" topLeftCell="A1">
      <selection activeCell="B12" sqref="B12"/>
    </sheetView>
  </sheetViews>
  <sheetFormatPr defaultColWidth="9.00390625" defaultRowHeight="12.75" outlineLevelRow="1"/>
  <cols>
    <col min="1" max="1" width="4.50390625" style="0" customWidth="1"/>
    <col min="2" max="2" width="60.125" style="0" customWidth="1"/>
    <col min="3" max="3" width="10.375" style="0" customWidth="1"/>
    <col min="4" max="4" width="17.625" style="0" customWidth="1"/>
    <col min="5" max="5" width="8.375" style="0" hidden="1" customWidth="1"/>
    <col min="6" max="6" width="12.375" style="46" customWidth="1"/>
  </cols>
  <sheetData>
    <row r="1" spans="1:6" ht="16.5" customHeight="1">
      <c r="A1" s="50" t="s">
        <v>172</v>
      </c>
      <c r="B1" s="51"/>
      <c r="C1" s="51"/>
      <c r="D1" s="51"/>
      <c r="E1" s="51"/>
      <c r="F1" s="52"/>
    </row>
    <row r="2" spans="1:6" ht="34.5" customHeight="1">
      <c r="A2" s="53"/>
      <c r="B2" s="47" t="s">
        <v>875</v>
      </c>
      <c r="C2" s="48"/>
      <c r="D2" s="48"/>
      <c r="E2" s="49"/>
      <c r="F2" s="54"/>
    </row>
    <row r="3" spans="1:6" s="15" customFormat="1" ht="6.75" customHeight="1">
      <c r="A3" s="55"/>
      <c r="B3" s="16"/>
      <c r="C3" s="16"/>
      <c r="D3" s="16"/>
      <c r="E3" s="16"/>
      <c r="F3" s="56"/>
    </row>
    <row r="4" spans="1:6" ht="15" customHeight="1">
      <c r="A4" s="57" t="s">
        <v>848</v>
      </c>
      <c r="B4" s="44"/>
      <c r="C4" s="44"/>
      <c r="D4" s="44"/>
      <c r="E4" s="45"/>
      <c r="F4" s="54"/>
    </row>
    <row r="5" spans="1:6" ht="25.5" customHeight="1">
      <c r="A5" s="58" t="s">
        <v>75</v>
      </c>
      <c r="B5" s="12" t="s">
        <v>16</v>
      </c>
      <c r="C5" s="12" t="s">
        <v>69</v>
      </c>
      <c r="D5" s="12" t="s">
        <v>108</v>
      </c>
      <c r="E5" s="12" t="s">
        <v>70</v>
      </c>
      <c r="F5" s="77" t="s">
        <v>876</v>
      </c>
    </row>
    <row r="6" spans="1:6" s="15" customFormat="1" ht="6.75" customHeight="1">
      <c r="A6" s="55"/>
      <c r="B6" s="16"/>
      <c r="C6" s="16"/>
      <c r="D6" s="16"/>
      <c r="E6" s="16"/>
      <c r="F6" s="56"/>
    </row>
    <row r="7" spans="1:6" s="22" customFormat="1" ht="15" customHeight="1">
      <c r="A7" s="59" t="s">
        <v>17</v>
      </c>
      <c r="B7" s="40" t="s">
        <v>15</v>
      </c>
      <c r="C7" s="32"/>
      <c r="D7" s="32"/>
      <c r="E7" s="33"/>
      <c r="F7" s="60"/>
    </row>
    <row r="8" spans="1:6" ht="101.25" customHeight="1">
      <c r="A8" s="61" t="s">
        <v>853</v>
      </c>
      <c r="B8" s="41"/>
      <c r="C8" s="41"/>
      <c r="D8" s="41"/>
      <c r="E8" s="42"/>
      <c r="F8" s="62"/>
    </row>
    <row r="9" spans="1:6" s="1" customFormat="1" ht="12.75">
      <c r="A9" s="63" t="s">
        <v>71</v>
      </c>
      <c r="B9" s="36"/>
      <c r="C9" s="36"/>
      <c r="D9" s="36"/>
      <c r="E9" s="37"/>
      <c r="F9" s="64"/>
    </row>
    <row r="10" spans="1:6" ht="12" customHeight="1">
      <c r="A10" s="65" t="s">
        <v>129</v>
      </c>
      <c r="B10" s="2" t="s">
        <v>0</v>
      </c>
      <c r="C10" s="3" t="s">
        <v>85</v>
      </c>
      <c r="D10" s="3" t="s">
        <v>37</v>
      </c>
      <c r="E10" s="4">
        <v>1210</v>
      </c>
      <c r="F10" s="54">
        <f>E10*1.5</f>
        <v>1815</v>
      </c>
    </row>
    <row r="11" spans="1:6" ht="12" customHeight="1">
      <c r="A11" s="65" t="s">
        <v>130</v>
      </c>
      <c r="B11" s="2" t="s">
        <v>1</v>
      </c>
      <c r="C11" s="3" t="s">
        <v>86</v>
      </c>
      <c r="D11" s="3" t="s">
        <v>38</v>
      </c>
      <c r="E11" s="4">
        <v>1230</v>
      </c>
      <c r="F11" s="54">
        <f aca="true" t="shared" si="0" ref="F11:F74">E11*1.5</f>
        <v>1845</v>
      </c>
    </row>
    <row r="12" spans="1:6" ht="12" customHeight="1">
      <c r="A12" s="65" t="s">
        <v>131</v>
      </c>
      <c r="B12" s="2" t="s">
        <v>2</v>
      </c>
      <c r="C12" s="3" t="s">
        <v>87</v>
      </c>
      <c r="D12" s="3" t="s">
        <v>39</v>
      </c>
      <c r="E12" s="4">
        <v>1250</v>
      </c>
      <c r="F12" s="54">
        <f t="shared" si="0"/>
        <v>1875</v>
      </c>
    </row>
    <row r="13" spans="1:6" ht="12" customHeight="1">
      <c r="A13" s="65" t="s">
        <v>132</v>
      </c>
      <c r="B13" s="2" t="s">
        <v>3</v>
      </c>
      <c r="C13" s="3" t="s">
        <v>88</v>
      </c>
      <c r="D13" s="3" t="s">
        <v>40</v>
      </c>
      <c r="E13" s="4">
        <v>1275</v>
      </c>
      <c r="F13" s="54">
        <f t="shared" si="0"/>
        <v>1912.5</v>
      </c>
    </row>
    <row r="14" spans="1:6" ht="12" customHeight="1">
      <c r="A14" s="65" t="s">
        <v>133</v>
      </c>
      <c r="B14" s="2" t="s">
        <v>4</v>
      </c>
      <c r="C14" s="3" t="s">
        <v>89</v>
      </c>
      <c r="D14" s="3" t="s">
        <v>41</v>
      </c>
      <c r="E14" s="4">
        <v>1300</v>
      </c>
      <c r="F14" s="54">
        <f t="shared" si="0"/>
        <v>1950</v>
      </c>
    </row>
    <row r="15" spans="1:6" ht="12" customHeight="1">
      <c r="A15" s="65" t="s">
        <v>134</v>
      </c>
      <c r="B15" s="2" t="s">
        <v>303</v>
      </c>
      <c r="C15" s="3" t="s">
        <v>302</v>
      </c>
      <c r="D15" s="3" t="s">
        <v>304</v>
      </c>
      <c r="E15" s="4">
        <v>1320</v>
      </c>
      <c r="F15" s="54">
        <f t="shared" si="0"/>
        <v>1980</v>
      </c>
    </row>
    <row r="16" spans="1:6" ht="12.75">
      <c r="A16" s="66" t="s">
        <v>72</v>
      </c>
      <c r="B16" s="43"/>
      <c r="C16" s="43"/>
      <c r="D16" s="43"/>
      <c r="E16" s="43"/>
      <c r="F16" s="54">
        <f t="shared" si="0"/>
        <v>0</v>
      </c>
    </row>
    <row r="17" spans="1:6" ht="12" customHeight="1">
      <c r="A17" s="65" t="s">
        <v>135</v>
      </c>
      <c r="B17" s="2" t="s">
        <v>5</v>
      </c>
      <c r="C17" s="3" t="s">
        <v>80</v>
      </c>
      <c r="D17" s="3" t="s">
        <v>42</v>
      </c>
      <c r="E17" s="4">
        <v>940</v>
      </c>
      <c r="F17" s="54">
        <f t="shared" si="0"/>
        <v>1410</v>
      </c>
    </row>
    <row r="18" spans="1:6" ht="12" customHeight="1">
      <c r="A18" s="65" t="s">
        <v>136</v>
      </c>
      <c r="B18" s="2" t="s">
        <v>6</v>
      </c>
      <c r="C18" s="3" t="s">
        <v>81</v>
      </c>
      <c r="D18" s="3" t="s">
        <v>43</v>
      </c>
      <c r="E18" s="4">
        <v>960</v>
      </c>
      <c r="F18" s="54">
        <f t="shared" si="0"/>
        <v>1440</v>
      </c>
    </row>
    <row r="19" spans="1:6" ht="12" customHeight="1">
      <c r="A19" s="65" t="s">
        <v>137</v>
      </c>
      <c r="B19" s="2" t="s">
        <v>7</v>
      </c>
      <c r="C19" s="3" t="s">
        <v>82</v>
      </c>
      <c r="D19" s="3" t="s">
        <v>44</v>
      </c>
      <c r="E19" s="4">
        <v>980</v>
      </c>
      <c r="F19" s="54">
        <f t="shared" si="0"/>
        <v>1470</v>
      </c>
    </row>
    <row r="20" spans="1:6" ht="12" customHeight="1">
      <c r="A20" s="65" t="s">
        <v>18</v>
      </c>
      <c r="B20" s="2" t="s">
        <v>8</v>
      </c>
      <c r="C20" s="3" t="s">
        <v>83</v>
      </c>
      <c r="D20" s="3" t="s">
        <v>45</v>
      </c>
      <c r="E20" s="4">
        <v>1010</v>
      </c>
      <c r="F20" s="54">
        <f t="shared" si="0"/>
        <v>1515</v>
      </c>
    </row>
    <row r="21" spans="1:6" ht="12" customHeight="1">
      <c r="A21" s="67" t="s">
        <v>20</v>
      </c>
      <c r="B21" s="5" t="s">
        <v>9</v>
      </c>
      <c r="C21" s="6" t="s">
        <v>84</v>
      </c>
      <c r="D21" s="6" t="s">
        <v>46</v>
      </c>
      <c r="E21" s="4">
        <v>1030</v>
      </c>
      <c r="F21" s="54">
        <f t="shared" si="0"/>
        <v>1545</v>
      </c>
    </row>
    <row r="22" spans="1:6" ht="12" customHeight="1">
      <c r="A22" s="67" t="s">
        <v>19</v>
      </c>
      <c r="B22" s="5" t="s">
        <v>305</v>
      </c>
      <c r="C22" s="6" t="s">
        <v>306</v>
      </c>
      <c r="D22" s="6" t="s">
        <v>307</v>
      </c>
      <c r="E22" s="4">
        <v>1050</v>
      </c>
      <c r="F22" s="54">
        <f t="shared" si="0"/>
        <v>1575</v>
      </c>
    </row>
    <row r="23" spans="1:6" ht="12.75">
      <c r="A23" s="63" t="s">
        <v>73</v>
      </c>
      <c r="B23" s="36"/>
      <c r="C23" s="36"/>
      <c r="D23" s="36"/>
      <c r="E23" s="37"/>
      <c r="F23" s="54">
        <f t="shared" si="0"/>
        <v>0</v>
      </c>
    </row>
    <row r="24" spans="1:6" ht="12" customHeight="1">
      <c r="A24" s="65" t="s">
        <v>21</v>
      </c>
      <c r="B24" s="2" t="s">
        <v>78</v>
      </c>
      <c r="C24" s="3" t="s">
        <v>92</v>
      </c>
      <c r="D24" s="3" t="s">
        <v>52</v>
      </c>
      <c r="E24" s="4">
        <v>1380</v>
      </c>
      <c r="F24" s="54">
        <f t="shared" si="0"/>
        <v>2070</v>
      </c>
    </row>
    <row r="25" spans="1:6" ht="12" customHeight="1">
      <c r="A25" s="65" t="s">
        <v>22</v>
      </c>
      <c r="B25" s="2" t="s">
        <v>308</v>
      </c>
      <c r="C25" s="3" t="s">
        <v>310</v>
      </c>
      <c r="D25" s="3" t="s">
        <v>312</v>
      </c>
      <c r="E25" s="4">
        <v>1400</v>
      </c>
      <c r="F25" s="54">
        <f t="shared" si="0"/>
        <v>2100</v>
      </c>
    </row>
    <row r="26" spans="1:6" ht="12" customHeight="1">
      <c r="A26" s="65" t="s">
        <v>23</v>
      </c>
      <c r="B26" s="2" t="s">
        <v>79</v>
      </c>
      <c r="C26" s="3" t="s">
        <v>93</v>
      </c>
      <c r="D26" s="3" t="s">
        <v>51</v>
      </c>
      <c r="E26" s="4">
        <v>1420</v>
      </c>
      <c r="F26" s="54">
        <f t="shared" si="0"/>
        <v>2130</v>
      </c>
    </row>
    <row r="27" spans="1:6" ht="12" customHeight="1">
      <c r="A27" s="65" t="s">
        <v>24</v>
      </c>
      <c r="B27" s="2" t="s">
        <v>309</v>
      </c>
      <c r="C27" s="3" t="s">
        <v>311</v>
      </c>
      <c r="D27" s="3" t="s">
        <v>313</v>
      </c>
      <c r="E27" s="4">
        <v>1445</v>
      </c>
      <c r="F27" s="54">
        <f t="shared" si="0"/>
        <v>2167.5</v>
      </c>
    </row>
    <row r="28" spans="1:6" ht="12.75">
      <c r="A28" s="66" t="s">
        <v>74</v>
      </c>
      <c r="B28" s="43"/>
      <c r="C28" s="43"/>
      <c r="D28" s="43"/>
      <c r="E28" s="43"/>
      <c r="F28" s="54">
        <f t="shared" si="0"/>
        <v>0</v>
      </c>
    </row>
    <row r="29" spans="1:6" ht="12" customHeight="1">
      <c r="A29" s="65" t="s">
        <v>25</v>
      </c>
      <c r="B29" s="2" t="s">
        <v>76</v>
      </c>
      <c r="C29" s="3" t="s">
        <v>90</v>
      </c>
      <c r="D29" s="3" t="s">
        <v>53</v>
      </c>
      <c r="E29" s="4">
        <v>1110</v>
      </c>
      <c r="F29" s="54">
        <f t="shared" si="0"/>
        <v>1665</v>
      </c>
    </row>
    <row r="30" spans="1:6" ht="12" customHeight="1">
      <c r="A30" s="65" t="s">
        <v>26</v>
      </c>
      <c r="B30" s="2" t="s">
        <v>314</v>
      </c>
      <c r="C30" s="3" t="s">
        <v>316</v>
      </c>
      <c r="D30" s="3" t="s">
        <v>318</v>
      </c>
      <c r="E30" s="4">
        <v>1130</v>
      </c>
      <c r="F30" s="54">
        <f t="shared" si="0"/>
        <v>1695</v>
      </c>
    </row>
    <row r="31" spans="1:6" ht="12" customHeight="1">
      <c r="A31" s="65" t="s">
        <v>27</v>
      </c>
      <c r="B31" s="2" t="s">
        <v>77</v>
      </c>
      <c r="C31" s="3" t="s">
        <v>91</v>
      </c>
      <c r="D31" s="3" t="s">
        <v>54</v>
      </c>
      <c r="E31" s="4">
        <v>1150</v>
      </c>
      <c r="F31" s="54">
        <f t="shared" si="0"/>
        <v>1725</v>
      </c>
    </row>
    <row r="32" spans="1:6" ht="12" customHeight="1">
      <c r="A32" s="65" t="s">
        <v>28</v>
      </c>
      <c r="B32" s="2" t="s">
        <v>315</v>
      </c>
      <c r="C32" s="3" t="s">
        <v>317</v>
      </c>
      <c r="D32" s="3" t="s">
        <v>319</v>
      </c>
      <c r="E32" s="4">
        <v>1170</v>
      </c>
      <c r="F32" s="54">
        <f t="shared" si="0"/>
        <v>1755</v>
      </c>
    </row>
    <row r="33" spans="1:6" ht="12.75">
      <c r="A33" s="63" t="s">
        <v>830</v>
      </c>
      <c r="B33" s="36"/>
      <c r="C33" s="36"/>
      <c r="D33" s="36"/>
      <c r="E33" s="37"/>
      <c r="F33" s="54">
        <f t="shared" si="0"/>
        <v>0</v>
      </c>
    </row>
    <row r="34" spans="1:6" ht="12" customHeight="1">
      <c r="A34" s="65" t="s">
        <v>29</v>
      </c>
      <c r="B34" s="2" t="s">
        <v>347</v>
      </c>
      <c r="C34" s="3" t="s">
        <v>339</v>
      </c>
      <c r="D34" s="3" t="s">
        <v>52</v>
      </c>
      <c r="E34" s="4">
        <v>1630</v>
      </c>
      <c r="F34" s="54">
        <f t="shared" si="0"/>
        <v>2445</v>
      </c>
    </row>
    <row r="35" spans="1:6" ht="12" customHeight="1">
      <c r="A35" s="65" t="s">
        <v>30</v>
      </c>
      <c r="B35" s="2" t="s">
        <v>348</v>
      </c>
      <c r="C35" s="3" t="s">
        <v>340</v>
      </c>
      <c r="D35" s="3" t="s">
        <v>312</v>
      </c>
      <c r="E35" s="4">
        <v>1650</v>
      </c>
      <c r="F35" s="54">
        <f t="shared" si="0"/>
        <v>2475</v>
      </c>
    </row>
    <row r="36" spans="1:6" ht="12" customHeight="1">
      <c r="A36" s="65" t="s">
        <v>31</v>
      </c>
      <c r="B36" s="2" t="s">
        <v>349</v>
      </c>
      <c r="C36" s="3" t="s">
        <v>341</v>
      </c>
      <c r="D36" s="3" t="s">
        <v>51</v>
      </c>
      <c r="E36" s="4">
        <v>1675</v>
      </c>
      <c r="F36" s="54">
        <f t="shared" si="0"/>
        <v>2512.5</v>
      </c>
    </row>
    <row r="37" spans="1:6" ht="12" customHeight="1">
      <c r="A37" s="65" t="s">
        <v>32</v>
      </c>
      <c r="B37" s="2" t="s">
        <v>350</v>
      </c>
      <c r="C37" s="3" t="s">
        <v>342</v>
      </c>
      <c r="D37" s="3" t="s">
        <v>313</v>
      </c>
      <c r="E37" s="4">
        <v>1700</v>
      </c>
      <c r="F37" s="54">
        <f t="shared" si="0"/>
        <v>2550</v>
      </c>
    </row>
    <row r="38" spans="1:6" ht="12.75" customHeight="1">
      <c r="A38" s="63" t="s">
        <v>831</v>
      </c>
      <c r="B38" s="36"/>
      <c r="C38" s="36"/>
      <c r="D38" s="36"/>
      <c r="E38" s="37"/>
      <c r="F38" s="54">
        <f t="shared" si="0"/>
        <v>0</v>
      </c>
    </row>
    <row r="39" spans="1:6" ht="12" customHeight="1">
      <c r="A39" s="65" t="s">
        <v>33</v>
      </c>
      <c r="B39" s="2" t="s">
        <v>351</v>
      </c>
      <c r="C39" s="3" t="s">
        <v>343</v>
      </c>
      <c r="D39" s="3" t="s">
        <v>53</v>
      </c>
      <c r="E39" s="4">
        <v>1255</v>
      </c>
      <c r="F39" s="54">
        <f t="shared" si="0"/>
        <v>1882.5</v>
      </c>
    </row>
    <row r="40" spans="1:6" ht="12" customHeight="1">
      <c r="A40" s="65" t="s">
        <v>34</v>
      </c>
      <c r="B40" s="2" t="s">
        <v>352</v>
      </c>
      <c r="C40" s="3" t="s">
        <v>344</v>
      </c>
      <c r="D40" s="3" t="s">
        <v>318</v>
      </c>
      <c r="E40" s="4">
        <v>1290</v>
      </c>
      <c r="F40" s="54">
        <f t="shared" si="0"/>
        <v>1935</v>
      </c>
    </row>
    <row r="41" spans="1:6" ht="12" customHeight="1">
      <c r="A41" s="65" t="s">
        <v>35</v>
      </c>
      <c r="B41" s="2" t="s">
        <v>353</v>
      </c>
      <c r="C41" s="3" t="s">
        <v>345</v>
      </c>
      <c r="D41" s="3" t="s">
        <v>54</v>
      </c>
      <c r="E41" s="4">
        <v>1310</v>
      </c>
      <c r="F41" s="54">
        <f t="shared" si="0"/>
        <v>1965</v>
      </c>
    </row>
    <row r="42" spans="1:6" ht="12" customHeight="1">
      <c r="A42" s="65" t="s">
        <v>36</v>
      </c>
      <c r="B42" s="2" t="s">
        <v>354</v>
      </c>
      <c r="C42" s="3" t="s">
        <v>346</v>
      </c>
      <c r="D42" s="3" t="s">
        <v>319</v>
      </c>
      <c r="E42" s="4">
        <v>1330</v>
      </c>
      <c r="F42" s="54">
        <f t="shared" si="0"/>
        <v>1995</v>
      </c>
    </row>
    <row r="43" spans="1:6" ht="12.75" customHeight="1">
      <c r="A43" s="63" t="s">
        <v>418</v>
      </c>
      <c r="B43" s="30"/>
      <c r="C43" s="30"/>
      <c r="D43" s="30"/>
      <c r="E43" s="31"/>
      <c r="F43" s="54">
        <f t="shared" si="0"/>
        <v>0</v>
      </c>
    </row>
    <row r="44" spans="1:6" ht="12" customHeight="1">
      <c r="A44" s="65" t="s">
        <v>111</v>
      </c>
      <c r="B44" s="2" t="s">
        <v>102</v>
      </c>
      <c r="C44" s="3" t="s">
        <v>96</v>
      </c>
      <c r="D44" s="3" t="s">
        <v>52</v>
      </c>
      <c r="E44" s="4">
        <v>1780</v>
      </c>
      <c r="F44" s="54">
        <f t="shared" si="0"/>
        <v>2670</v>
      </c>
    </row>
    <row r="45" spans="1:6" ht="12" customHeight="1">
      <c r="A45" s="65" t="s">
        <v>112</v>
      </c>
      <c r="B45" s="2" t="s">
        <v>320</v>
      </c>
      <c r="C45" s="3" t="s">
        <v>322</v>
      </c>
      <c r="D45" s="3" t="s">
        <v>312</v>
      </c>
      <c r="E45" s="4">
        <v>1750</v>
      </c>
      <c r="F45" s="54">
        <f t="shared" si="0"/>
        <v>2625</v>
      </c>
    </row>
    <row r="46" spans="1:6" ht="12" customHeight="1">
      <c r="A46" s="65" t="s">
        <v>113</v>
      </c>
      <c r="B46" s="2" t="s">
        <v>103</v>
      </c>
      <c r="C46" s="3" t="s">
        <v>97</v>
      </c>
      <c r="D46" s="3" t="s">
        <v>51</v>
      </c>
      <c r="E46" s="4">
        <v>1825</v>
      </c>
      <c r="F46" s="54">
        <f t="shared" si="0"/>
        <v>2737.5</v>
      </c>
    </row>
    <row r="47" spans="1:6" ht="12" customHeight="1">
      <c r="A47" s="65" t="s">
        <v>114</v>
      </c>
      <c r="B47" s="2" t="s">
        <v>321</v>
      </c>
      <c r="C47" s="3" t="s">
        <v>323</v>
      </c>
      <c r="D47" s="3" t="s">
        <v>313</v>
      </c>
      <c r="E47" s="4">
        <v>1850</v>
      </c>
      <c r="F47" s="54">
        <f t="shared" si="0"/>
        <v>2775</v>
      </c>
    </row>
    <row r="48" spans="1:6" ht="12.75" customHeight="1">
      <c r="A48" s="63" t="s">
        <v>419</v>
      </c>
      <c r="B48" s="30"/>
      <c r="C48" s="30"/>
      <c r="D48" s="30"/>
      <c r="E48" s="31"/>
      <c r="F48" s="54">
        <f t="shared" si="0"/>
        <v>0</v>
      </c>
    </row>
    <row r="49" spans="1:6" ht="12" customHeight="1">
      <c r="A49" s="65" t="s">
        <v>124</v>
      </c>
      <c r="B49" s="2" t="s">
        <v>126</v>
      </c>
      <c r="C49" s="3" t="s">
        <v>94</v>
      </c>
      <c r="D49" s="3" t="s">
        <v>53</v>
      </c>
      <c r="E49" s="4">
        <v>1495</v>
      </c>
      <c r="F49" s="54">
        <f t="shared" si="0"/>
        <v>2242.5</v>
      </c>
    </row>
    <row r="50" spans="1:6" ht="12" customHeight="1">
      <c r="A50" s="65" t="s">
        <v>378</v>
      </c>
      <c r="B50" s="2" t="s">
        <v>325</v>
      </c>
      <c r="C50" s="3" t="s">
        <v>327</v>
      </c>
      <c r="D50" s="3" t="s">
        <v>318</v>
      </c>
      <c r="E50" s="4">
        <v>1515</v>
      </c>
      <c r="F50" s="54">
        <f t="shared" si="0"/>
        <v>2272.5</v>
      </c>
    </row>
    <row r="51" spans="1:6" ht="12" customHeight="1">
      <c r="A51" s="65" t="s">
        <v>379</v>
      </c>
      <c r="B51" s="2" t="s">
        <v>127</v>
      </c>
      <c r="C51" s="3" t="s">
        <v>95</v>
      </c>
      <c r="D51" s="3" t="s">
        <v>54</v>
      </c>
      <c r="E51" s="4">
        <v>1540</v>
      </c>
      <c r="F51" s="54">
        <f t="shared" si="0"/>
        <v>2310</v>
      </c>
    </row>
    <row r="52" spans="1:6" ht="12" customHeight="1">
      <c r="A52" s="65" t="s">
        <v>380</v>
      </c>
      <c r="B52" s="2" t="s">
        <v>326</v>
      </c>
      <c r="C52" s="3" t="s">
        <v>328</v>
      </c>
      <c r="D52" s="3" t="s">
        <v>319</v>
      </c>
      <c r="E52" s="4">
        <v>1560</v>
      </c>
      <c r="F52" s="54">
        <f t="shared" si="0"/>
        <v>2340</v>
      </c>
    </row>
    <row r="53" spans="1:6" ht="12.75" customHeight="1">
      <c r="A53" s="63" t="s">
        <v>416</v>
      </c>
      <c r="B53" s="30"/>
      <c r="C53" s="30"/>
      <c r="D53" s="30"/>
      <c r="E53" s="31"/>
      <c r="F53" s="54">
        <f t="shared" si="0"/>
        <v>0</v>
      </c>
    </row>
    <row r="54" spans="1:6" ht="12" customHeight="1">
      <c r="A54" s="65" t="s">
        <v>381</v>
      </c>
      <c r="B54" s="2" t="s">
        <v>104</v>
      </c>
      <c r="C54" s="3" t="s">
        <v>98</v>
      </c>
      <c r="D54" s="3" t="s">
        <v>52</v>
      </c>
      <c r="E54" s="4">
        <v>1960</v>
      </c>
      <c r="F54" s="54">
        <f t="shared" si="0"/>
        <v>2940</v>
      </c>
    </row>
    <row r="55" spans="1:6" ht="12" customHeight="1">
      <c r="A55" s="65" t="s">
        <v>382</v>
      </c>
      <c r="B55" s="2" t="s">
        <v>329</v>
      </c>
      <c r="C55" s="3" t="s">
        <v>331</v>
      </c>
      <c r="D55" s="3" t="s">
        <v>312</v>
      </c>
      <c r="E55" s="4">
        <v>1980</v>
      </c>
      <c r="F55" s="54">
        <f t="shared" si="0"/>
        <v>2970</v>
      </c>
    </row>
    <row r="56" spans="1:6" ht="12" customHeight="1">
      <c r="A56" s="65" t="s">
        <v>383</v>
      </c>
      <c r="B56" s="2" t="s">
        <v>107</v>
      </c>
      <c r="C56" s="3" t="s">
        <v>99</v>
      </c>
      <c r="D56" s="3" t="s">
        <v>51</v>
      </c>
      <c r="E56" s="4">
        <v>2005</v>
      </c>
      <c r="F56" s="54">
        <f t="shared" si="0"/>
        <v>3007.5</v>
      </c>
    </row>
    <row r="57" spans="1:6" ht="12" customHeight="1">
      <c r="A57" s="65" t="s">
        <v>384</v>
      </c>
      <c r="B57" s="2" t="s">
        <v>330</v>
      </c>
      <c r="C57" s="3" t="s">
        <v>332</v>
      </c>
      <c r="D57" s="3" t="s">
        <v>313</v>
      </c>
      <c r="E57" s="4">
        <v>2030</v>
      </c>
      <c r="F57" s="54">
        <f t="shared" si="0"/>
        <v>3045</v>
      </c>
    </row>
    <row r="58" spans="1:6" ht="12.75" customHeight="1">
      <c r="A58" s="63" t="s">
        <v>417</v>
      </c>
      <c r="B58" s="30"/>
      <c r="C58" s="30"/>
      <c r="D58" s="30"/>
      <c r="E58" s="31"/>
      <c r="F58" s="54">
        <f t="shared" si="0"/>
        <v>0</v>
      </c>
    </row>
    <row r="59" spans="1:6" ht="12" customHeight="1">
      <c r="A59" s="65" t="s">
        <v>385</v>
      </c>
      <c r="B59" s="2" t="s">
        <v>106</v>
      </c>
      <c r="C59" s="3" t="s">
        <v>100</v>
      </c>
      <c r="D59" s="3" t="s">
        <v>53</v>
      </c>
      <c r="E59" s="4">
        <v>1635</v>
      </c>
      <c r="F59" s="54">
        <f t="shared" si="0"/>
        <v>2452.5</v>
      </c>
    </row>
    <row r="60" spans="1:6" ht="12" customHeight="1">
      <c r="A60" s="65" t="s">
        <v>386</v>
      </c>
      <c r="B60" s="2" t="s">
        <v>333</v>
      </c>
      <c r="C60" s="3" t="s">
        <v>335</v>
      </c>
      <c r="D60" s="3" t="s">
        <v>318</v>
      </c>
      <c r="E60" s="4">
        <v>1660</v>
      </c>
      <c r="F60" s="54">
        <f t="shared" si="0"/>
        <v>2490</v>
      </c>
    </row>
    <row r="61" spans="1:6" ht="12" customHeight="1">
      <c r="A61" s="65" t="s">
        <v>387</v>
      </c>
      <c r="B61" s="2" t="s">
        <v>105</v>
      </c>
      <c r="C61" s="3" t="s">
        <v>101</v>
      </c>
      <c r="D61" s="3" t="s">
        <v>54</v>
      </c>
      <c r="E61" s="4">
        <v>1680</v>
      </c>
      <c r="F61" s="54">
        <f t="shared" si="0"/>
        <v>2520</v>
      </c>
    </row>
    <row r="62" spans="1:6" ht="12" customHeight="1">
      <c r="A62" s="65" t="s">
        <v>388</v>
      </c>
      <c r="B62" s="2" t="s">
        <v>334</v>
      </c>
      <c r="C62" s="3" t="s">
        <v>336</v>
      </c>
      <c r="D62" s="3" t="s">
        <v>319</v>
      </c>
      <c r="E62" s="4">
        <v>1705</v>
      </c>
      <c r="F62" s="54">
        <f t="shared" si="0"/>
        <v>2557.5</v>
      </c>
    </row>
    <row r="63" spans="1:6" ht="12.75" customHeight="1">
      <c r="A63" s="63" t="s">
        <v>324</v>
      </c>
      <c r="B63" s="30"/>
      <c r="C63" s="30"/>
      <c r="D63" s="30"/>
      <c r="E63" s="31"/>
      <c r="F63" s="54">
        <f t="shared" si="0"/>
        <v>0</v>
      </c>
    </row>
    <row r="64" spans="1:6" ht="12" customHeight="1">
      <c r="A64" s="65" t="s">
        <v>389</v>
      </c>
      <c r="B64" s="2" t="s">
        <v>301</v>
      </c>
      <c r="C64" s="3" t="s">
        <v>110</v>
      </c>
      <c r="D64" s="3" t="s">
        <v>109</v>
      </c>
      <c r="E64" s="4">
        <v>1325</v>
      </c>
      <c r="F64" s="54">
        <f t="shared" si="0"/>
        <v>1987.5</v>
      </c>
    </row>
    <row r="65" spans="1:6" ht="12" customHeight="1">
      <c r="A65" s="65" t="s">
        <v>390</v>
      </c>
      <c r="B65" s="2" t="s">
        <v>338</v>
      </c>
      <c r="C65" s="3" t="s">
        <v>337</v>
      </c>
      <c r="D65" s="3" t="s">
        <v>109</v>
      </c>
      <c r="E65" s="4">
        <v>1450</v>
      </c>
      <c r="F65" s="54">
        <f t="shared" si="0"/>
        <v>2175</v>
      </c>
    </row>
    <row r="66" spans="1:6" s="22" customFormat="1" ht="15" customHeight="1">
      <c r="A66" s="59" t="s">
        <v>48</v>
      </c>
      <c r="B66" s="40" t="s">
        <v>47</v>
      </c>
      <c r="C66" s="32"/>
      <c r="D66" s="32"/>
      <c r="E66" s="33"/>
      <c r="F66" s="54"/>
    </row>
    <row r="67" spans="1:6" ht="69.75" customHeight="1">
      <c r="A67" s="61" t="s">
        <v>862</v>
      </c>
      <c r="B67" s="34"/>
      <c r="C67" s="34"/>
      <c r="D67" s="34"/>
      <c r="E67" s="35"/>
      <c r="F67" s="54"/>
    </row>
    <row r="68" spans="1:6" ht="12.75">
      <c r="A68" s="63" t="s">
        <v>49</v>
      </c>
      <c r="B68" s="36"/>
      <c r="C68" s="36"/>
      <c r="D68" s="36"/>
      <c r="E68" s="37"/>
      <c r="F68" s="54"/>
    </row>
    <row r="69" spans="1:6" ht="12" customHeight="1">
      <c r="A69" s="65" t="s">
        <v>138</v>
      </c>
      <c r="B69" s="2" t="s">
        <v>10</v>
      </c>
      <c r="C69" s="3" t="s">
        <v>115</v>
      </c>
      <c r="D69" s="3" t="s">
        <v>58</v>
      </c>
      <c r="E69" s="4">
        <v>640</v>
      </c>
      <c r="F69" s="54">
        <f t="shared" si="0"/>
        <v>960</v>
      </c>
    </row>
    <row r="70" spans="1:6" ht="12" customHeight="1">
      <c r="A70" s="65" t="s">
        <v>139</v>
      </c>
      <c r="B70" s="2" t="s">
        <v>11</v>
      </c>
      <c r="C70" s="3" t="s">
        <v>116</v>
      </c>
      <c r="D70" s="3" t="s">
        <v>59</v>
      </c>
      <c r="E70" s="4">
        <v>650</v>
      </c>
      <c r="F70" s="54">
        <f t="shared" si="0"/>
        <v>975</v>
      </c>
    </row>
    <row r="71" spans="1:6" ht="12" customHeight="1">
      <c r="A71" s="65" t="s">
        <v>140</v>
      </c>
      <c r="B71" s="2" t="s">
        <v>12</v>
      </c>
      <c r="C71" s="3" t="s">
        <v>117</v>
      </c>
      <c r="D71" s="3" t="s">
        <v>57</v>
      </c>
      <c r="E71" s="4">
        <v>685</v>
      </c>
      <c r="F71" s="54">
        <f t="shared" si="0"/>
        <v>1027.5</v>
      </c>
    </row>
    <row r="72" spans="1:6" ht="12" customHeight="1">
      <c r="A72" s="65" t="s">
        <v>141</v>
      </c>
      <c r="B72" s="2" t="s">
        <v>13</v>
      </c>
      <c r="C72" s="3" t="s">
        <v>118</v>
      </c>
      <c r="D72" s="3" t="s">
        <v>55</v>
      </c>
      <c r="E72" s="4">
        <v>695</v>
      </c>
      <c r="F72" s="54">
        <f t="shared" si="0"/>
        <v>1042.5</v>
      </c>
    </row>
    <row r="73" spans="1:6" ht="12" customHeight="1">
      <c r="A73" s="65" t="s">
        <v>142</v>
      </c>
      <c r="B73" s="2" t="s">
        <v>14</v>
      </c>
      <c r="C73" s="3" t="s">
        <v>119</v>
      </c>
      <c r="D73" s="3" t="s">
        <v>56</v>
      </c>
      <c r="E73" s="4">
        <v>725</v>
      </c>
      <c r="F73" s="54">
        <f t="shared" si="0"/>
        <v>1087.5</v>
      </c>
    </row>
    <row r="74" spans="1:6" ht="12" customHeight="1">
      <c r="A74" s="65" t="s">
        <v>143</v>
      </c>
      <c r="B74" s="2" t="s">
        <v>398</v>
      </c>
      <c r="C74" s="3" t="s">
        <v>399</v>
      </c>
      <c r="D74" s="3" t="s">
        <v>400</v>
      </c>
      <c r="E74" s="4">
        <v>732</v>
      </c>
      <c r="F74" s="54">
        <f t="shared" si="0"/>
        <v>1098</v>
      </c>
    </row>
    <row r="75" spans="1:6" ht="12.75">
      <c r="A75" s="63" t="s">
        <v>50</v>
      </c>
      <c r="B75" s="36"/>
      <c r="C75" s="36"/>
      <c r="D75" s="36"/>
      <c r="E75" s="37"/>
      <c r="F75" s="54">
        <f aca="true" t="shared" si="1" ref="F75:F126">E75*1.5</f>
        <v>0</v>
      </c>
    </row>
    <row r="76" spans="1:6" ht="12" customHeight="1">
      <c r="A76" s="65" t="s">
        <v>144</v>
      </c>
      <c r="B76" s="2" t="s">
        <v>122</v>
      </c>
      <c r="C76" s="3" t="s">
        <v>120</v>
      </c>
      <c r="D76" s="3" t="s">
        <v>61</v>
      </c>
      <c r="E76" s="4">
        <v>775</v>
      </c>
      <c r="F76" s="54">
        <f t="shared" si="1"/>
        <v>1162.5</v>
      </c>
    </row>
    <row r="77" spans="1:6" ht="12" customHeight="1">
      <c r="A77" s="65" t="s">
        <v>145</v>
      </c>
      <c r="B77" s="2" t="s">
        <v>401</v>
      </c>
      <c r="C77" s="3" t="s">
        <v>403</v>
      </c>
      <c r="D77" s="3" t="s">
        <v>406</v>
      </c>
      <c r="E77" s="4">
        <v>785</v>
      </c>
      <c r="F77" s="54">
        <f t="shared" si="1"/>
        <v>1177.5</v>
      </c>
    </row>
    <row r="78" spans="1:6" ht="12" customHeight="1">
      <c r="A78" s="65" t="s">
        <v>285</v>
      </c>
      <c r="B78" s="2" t="s">
        <v>123</v>
      </c>
      <c r="C78" s="3" t="s">
        <v>121</v>
      </c>
      <c r="D78" s="3" t="s">
        <v>60</v>
      </c>
      <c r="E78" s="4">
        <v>815</v>
      </c>
      <c r="F78" s="54">
        <f t="shared" si="1"/>
        <v>1222.5</v>
      </c>
    </row>
    <row r="79" spans="1:6" ht="12" customHeight="1">
      <c r="A79" s="65" t="s">
        <v>405</v>
      </c>
      <c r="B79" s="2" t="s">
        <v>402</v>
      </c>
      <c r="C79" s="3" t="s">
        <v>404</v>
      </c>
      <c r="D79" s="3" t="s">
        <v>407</v>
      </c>
      <c r="E79" s="4">
        <v>825</v>
      </c>
      <c r="F79" s="54">
        <f t="shared" si="1"/>
        <v>1237.5</v>
      </c>
    </row>
    <row r="80" spans="1:6" s="22" customFormat="1" ht="15.75" customHeight="1">
      <c r="A80" s="59" t="s">
        <v>62</v>
      </c>
      <c r="B80" s="40" t="s">
        <v>839</v>
      </c>
      <c r="C80" s="32"/>
      <c r="D80" s="32"/>
      <c r="E80" s="33"/>
      <c r="F80" s="54"/>
    </row>
    <row r="81" spans="1:6" ht="169.5" customHeight="1">
      <c r="A81" s="61" t="s">
        <v>861</v>
      </c>
      <c r="B81" s="41"/>
      <c r="C81" s="41"/>
      <c r="D81" s="41"/>
      <c r="E81" s="42"/>
      <c r="F81" s="54"/>
    </row>
    <row r="82" spans="1:6" s="1" customFormat="1" ht="12.75" customHeight="1">
      <c r="A82" s="63" t="s">
        <v>828</v>
      </c>
      <c r="B82" s="30"/>
      <c r="C82" s="30"/>
      <c r="D82" s="30"/>
      <c r="E82" s="31"/>
      <c r="F82" s="54"/>
    </row>
    <row r="83" spans="1:6" ht="12" customHeight="1">
      <c r="A83" s="65" t="s">
        <v>146</v>
      </c>
      <c r="B83" s="2" t="s">
        <v>424</v>
      </c>
      <c r="C83" s="14" t="s">
        <v>408</v>
      </c>
      <c r="D83" s="3" t="s">
        <v>52</v>
      </c>
      <c r="E83" s="4">
        <v>3350</v>
      </c>
      <c r="F83" s="54">
        <f t="shared" si="1"/>
        <v>5025</v>
      </c>
    </row>
    <row r="84" spans="1:6" ht="12" customHeight="1">
      <c r="A84" s="65" t="s">
        <v>147</v>
      </c>
      <c r="B84" s="2" t="s">
        <v>425</v>
      </c>
      <c r="C84" s="14" t="s">
        <v>436</v>
      </c>
      <c r="D84" s="3" t="s">
        <v>52</v>
      </c>
      <c r="E84" s="4">
        <v>3125</v>
      </c>
      <c r="F84" s="54">
        <f t="shared" si="1"/>
        <v>4687.5</v>
      </c>
    </row>
    <row r="85" spans="1:6" s="1" customFormat="1" ht="12.75" customHeight="1">
      <c r="A85" s="63" t="s">
        <v>829</v>
      </c>
      <c r="B85" s="30"/>
      <c r="C85" s="30"/>
      <c r="D85" s="30"/>
      <c r="E85" s="31"/>
      <c r="F85" s="54">
        <f t="shared" si="1"/>
        <v>0</v>
      </c>
    </row>
    <row r="86" spans="1:6" ht="12" customHeight="1">
      <c r="A86" s="65" t="s">
        <v>148</v>
      </c>
      <c r="B86" s="2" t="s">
        <v>429</v>
      </c>
      <c r="C86" s="14" t="s">
        <v>409</v>
      </c>
      <c r="D86" s="3" t="s">
        <v>53</v>
      </c>
      <c r="E86" s="4">
        <v>2550</v>
      </c>
      <c r="F86" s="54">
        <f t="shared" si="1"/>
        <v>3825</v>
      </c>
    </row>
    <row r="87" spans="1:6" ht="12" customHeight="1">
      <c r="A87" s="65" t="s">
        <v>149</v>
      </c>
      <c r="B87" s="2" t="s">
        <v>426</v>
      </c>
      <c r="C87" s="14" t="s">
        <v>437</v>
      </c>
      <c r="D87" s="3" t="s">
        <v>53</v>
      </c>
      <c r="E87" s="4">
        <v>2365</v>
      </c>
      <c r="F87" s="54">
        <f t="shared" si="1"/>
        <v>3547.5</v>
      </c>
    </row>
    <row r="88" spans="1:6" s="1" customFormat="1" ht="12.75" customHeight="1">
      <c r="A88" s="63" t="s">
        <v>422</v>
      </c>
      <c r="B88" s="30"/>
      <c r="C88" s="30"/>
      <c r="D88" s="30"/>
      <c r="E88" s="31"/>
      <c r="F88" s="54">
        <f t="shared" si="1"/>
        <v>0</v>
      </c>
    </row>
    <row r="89" spans="1:6" ht="12" customHeight="1">
      <c r="A89" s="65" t="s">
        <v>150</v>
      </c>
      <c r="B89" s="2" t="s">
        <v>427</v>
      </c>
      <c r="C89" s="14" t="s">
        <v>700</v>
      </c>
      <c r="D89" s="3" t="s">
        <v>52</v>
      </c>
      <c r="E89" s="4">
        <v>3665</v>
      </c>
      <c r="F89" s="54">
        <f t="shared" si="1"/>
        <v>5497.5</v>
      </c>
    </row>
    <row r="90" spans="1:6" ht="12" customHeight="1">
      <c r="A90" s="65" t="s">
        <v>151</v>
      </c>
      <c r="B90" s="2" t="s">
        <v>428</v>
      </c>
      <c r="C90" s="14" t="s">
        <v>701</v>
      </c>
      <c r="D90" s="3" t="s">
        <v>52</v>
      </c>
      <c r="E90" s="4">
        <v>3380</v>
      </c>
      <c r="F90" s="54">
        <f t="shared" si="1"/>
        <v>5070</v>
      </c>
    </row>
    <row r="91" spans="1:6" s="1" customFormat="1" ht="12.75" customHeight="1">
      <c r="A91" s="63" t="s">
        <v>421</v>
      </c>
      <c r="B91" s="30"/>
      <c r="C91" s="30"/>
      <c r="D91" s="30"/>
      <c r="E91" s="31"/>
      <c r="F91" s="54">
        <f t="shared" si="1"/>
        <v>0</v>
      </c>
    </row>
    <row r="92" spans="1:6" ht="12" customHeight="1">
      <c r="A92" s="65" t="s">
        <v>152</v>
      </c>
      <c r="B92" s="2" t="s">
        <v>430</v>
      </c>
      <c r="C92" s="14" t="s">
        <v>702</v>
      </c>
      <c r="D92" s="3" t="s">
        <v>53</v>
      </c>
      <c r="E92" s="4">
        <v>2575</v>
      </c>
      <c r="F92" s="54">
        <f t="shared" si="1"/>
        <v>3862.5</v>
      </c>
    </row>
    <row r="93" spans="1:6" ht="12" customHeight="1">
      <c r="A93" s="65" t="s">
        <v>153</v>
      </c>
      <c r="B93" s="2" t="s">
        <v>431</v>
      </c>
      <c r="C93" s="14" t="s">
        <v>703</v>
      </c>
      <c r="D93" s="3" t="s">
        <v>53</v>
      </c>
      <c r="E93" s="4">
        <v>2535</v>
      </c>
      <c r="F93" s="54">
        <f t="shared" si="1"/>
        <v>3802.5</v>
      </c>
    </row>
    <row r="94" spans="1:6" s="1" customFormat="1" ht="12.75" customHeight="1">
      <c r="A94" s="63" t="s">
        <v>420</v>
      </c>
      <c r="B94" s="30"/>
      <c r="C94" s="30"/>
      <c r="D94" s="30"/>
      <c r="E94" s="31"/>
      <c r="F94" s="54">
        <f t="shared" si="1"/>
        <v>0</v>
      </c>
    </row>
    <row r="95" spans="1:6" ht="12" customHeight="1">
      <c r="A95" s="65" t="s">
        <v>154</v>
      </c>
      <c r="B95" s="2" t="s">
        <v>432</v>
      </c>
      <c r="C95" s="14" t="s">
        <v>704</v>
      </c>
      <c r="D95" s="3" t="s">
        <v>52</v>
      </c>
      <c r="E95" s="4">
        <v>3840</v>
      </c>
      <c r="F95" s="54">
        <f t="shared" si="1"/>
        <v>5760</v>
      </c>
    </row>
    <row r="96" spans="1:6" ht="12" customHeight="1">
      <c r="A96" s="65" t="s">
        <v>63</v>
      </c>
      <c r="B96" s="2" t="s">
        <v>433</v>
      </c>
      <c r="C96" s="14" t="s">
        <v>705</v>
      </c>
      <c r="D96" s="3" t="s">
        <v>52</v>
      </c>
      <c r="E96" s="4">
        <v>3600</v>
      </c>
      <c r="F96" s="54">
        <f t="shared" si="1"/>
        <v>5400</v>
      </c>
    </row>
    <row r="97" spans="1:6" s="1" customFormat="1" ht="12.75" customHeight="1">
      <c r="A97" s="63" t="s">
        <v>423</v>
      </c>
      <c r="B97" s="30"/>
      <c r="C97" s="30"/>
      <c r="D97" s="30"/>
      <c r="E97" s="31"/>
      <c r="F97" s="54">
        <f t="shared" si="1"/>
        <v>0</v>
      </c>
    </row>
    <row r="98" spans="1:6" ht="12" customHeight="1">
      <c r="A98" s="65" t="s">
        <v>64</v>
      </c>
      <c r="B98" s="2" t="s">
        <v>434</v>
      </c>
      <c r="C98" s="14" t="s">
        <v>706</v>
      </c>
      <c r="D98" s="3" t="s">
        <v>53</v>
      </c>
      <c r="E98" s="4">
        <v>3665</v>
      </c>
      <c r="F98" s="54">
        <f t="shared" si="1"/>
        <v>5497.5</v>
      </c>
    </row>
    <row r="99" spans="1:6" ht="12" customHeight="1">
      <c r="A99" s="65" t="s">
        <v>65</v>
      </c>
      <c r="B99" s="2" t="s">
        <v>435</v>
      </c>
      <c r="C99" s="14" t="s">
        <v>707</v>
      </c>
      <c r="D99" s="3" t="s">
        <v>53</v>
      </c>
      <c r="E99" s="4">
        <v>2630</v>
      </c>
      <c r="F99" s="54">
        <f t="shared" si="1"/>
        <v>3945</v>
      </c>
    </row>
    <row r="100" spans="1:6" s="1" customFormat="1" ht="12.75">
      <c r="A100" s="63" t="s">
        <v>410</v>
      </c>
      <c r="B100" s="36"/>
      <c r="C100" s="36"/>
      <c r="D100" s="36"/>
      <c r="E100" s="37"/>
      <c r="F100" s="54">
        <f t="shared" si="1"/>
        <v>0</v>
      </c>
    </row>
    <row r="101" spans="1:6" ht="12" customHeight="1">
      <c r="A101" s="65" t="s">
        <v>66</v>
      </c>
      <c r="B101" s="2" t="s">
        <v>411</v>
      </c>
      <c r="C101" s="14" t="s">
        <v>708</v>
      </c>
      <c r="D101" s="3" t="s">
        <v>52</v>
      </c>
      <c r="E101" s="4">
        <v>4255</v>
      </c>
      <c r="F101" s="54">
        <f t="shared" si="1"/>
        <v>6382.5</v>
      </c>
    </row>
    <row r="102" spans="1:6" ht="12" customHeight="1">
      <c r="A102" s="65" t="s">
        <v>67</v>
      </c>
      <c r="B102" s="2" t="s">
        <v>412</v>
      </c>
      <c r="C102" s="14" t="s">
        <v>709</v>
      </c>
      <c r="D102" s="3" t="s">
        <v>53</v>
      </c>
      <c r="E102" s="4">
        <v>3210</v>
      </c>
      <c r="F102" s="54">
        <f t="shared" si="1"/>
        <v>4815</v>
      </c>
    </row>
    <row r="103" spans="1:6" s="22" customFormat="1" ht="15" customHeight="1">
      <c r="A103" s="59" t="s">
        <v>155</v>
      </c>
      <c r="B103" s="32" t="s">
        <v>479</v>
      </c>
      <c r="C103" s="32"/>
      <c r="D103" s="32"/>
      <c r="E103" s="33"/>
      <c r="F103" s="54">
        <f t="shared" si="1"/>
        <v>0</v>
      </c>
    </row>
    <row r="104" spans="1:6" ht="162" customHeight="1">
      <c r="A104" s="61" t="s">
        <v>854</v>
      </c>
      <c r="B104" s="34"/>
      <c r="C104" s="34"/>
      <c r="D104" s="34"/>
      <c r="E104" s="35"/>
      <c r="F104" s="54">
        <f t="shared" si="1"/>
        <v>0</v>
      </c>
    </row>
    <row r="105" spans="1:6" s="1" customFormat="1" ht="12.75">
      <c r="A105" s="63" t="s">
        <v>622</v>
      </c>
      <c r="B105" s="36"/>
      <c r="C105" s="36"/>
      <c r="D105" s="36"/>
      <c r="E105" s="37"/>
      <c r="F105" s="54">
        <f t="shared" si="1"/>
        <v>0</v>
      </c>
    </row>
    <row r="106" spans="1:6" ht="12" customHeight="1">
      <c r="A106" s="65" t="s">
        <v>156</v>
      </c>
      <c r="B106" s="7" t="s">
        <v>216</v>
      </c>
      <c r="C106" s="8" t="s">
        <v>179</v>
      </c>
      <c r="D106" s="3" t="s">
        <v>358</v>
      </c>
      <c r="E106" s="4">
        <v>2100</v>
      </c>
      <c r="F106" s="54">
        <f t="shared" si="1"/>
        <v>3150</v>
      </c>
    </row>
    <row r="107" spans="1:6" ht="12" customHeight="1">
      <c r="A107" s="65" t="s">
        <v>157</v>
      </c>
      <c r="B107" s="7" t="s">
        <v>445</v>
      </c>
      <c r="C107" s="8" t="s">
        <v>446</v>
      </c>
      <c r="D107" s="3" t="s">
        <v>358</v>
      </c>
      <c r="E107" s="4">
        <v>2250</v>
      </c>
      <c r="F107" s="54">
        <f t="shared" si="1"/>
        <v>3375</v>
      </c>
    </row>
    <row r="108" spans="1:6" ht="12" customHeight="1">
      <c r="A108" s="65" t="s">
        <v>158</v>
      </c>
      <c r="B108" s="7" t="s">
        <v>449</v>
      </c>
      <c r="C108" s="8" t="s">
        <v>355</v>
      </c>
      <c r="D108" s="3" t="s">
        <v>357</v>
      </c>
      <c r="E108" s="4">
        <v>2245</v>
      </c>
      <c r="F108" s="54">
        <f t="shared" si="1"/>
        <v>3367.5</v>
      </c>
    </row>
    <row r="109" spans="1:6" ht="12" customHeight="1">
      <c r="A109" s="65" t="s">
        <v>159</v>
      </c>
      <c r="B109" s="7" t="s">
        <v>450</v>
      </c>
      <c r="C109" s="8" t="s">
        <v>448</v>
      </c>
      <c r="D109" s="3" t="s">
        <v>357</v>
      </c>
      <c r="E109" s="4">
        <v>2390</v>
      </c>
      <c r="F109" s="54">
        <f t="shared" si="1"/>
        <v>3585</v>
      </c>
    </row>
    <row r="110" spans="1:6" ht="12" customHeight="1">
      <c r="A110" s="65" t="s">
        <v>160</v>
      </c>
      <c r="B110" s="7" t="s">
        <v>614</v>
      </c>
      <c r="C110" s="8" t="s">
        <v>447</v>
      </c>
      <c r="D110" s="3" t="s">
        <v>359</v>
      </c>
      <c r="E110" s="4">
        <v>9700</v>
      </c>
      <c r="F110" s="54">
        <f t="shared" si="1"/>
        <v>14550</v>
      </c>
    </row>
    <row r="111" spans="1:6" ht="12.75">
      <c r="A111" s="66" t="s">
        <v>623</v>
      </c>
      <c r="B111" s="43"/>
      <c r="C111" s="43"/>
      <c r="D111" s="43"/>
      <c r="E111" s="43"/>
      <c r="F111" s="54">
        <f t="shared" si="1"/>
        <v>0</v>
      </c>
    </row>
    <row r="112" spans="1:6" ht="12" customHeight="1">
      <c r="A112" s="65" t="s">
        <v>161</v>
      </c>
      <c r="B112" s="7" t="s">
        <v>217</v>
      </c>
      <c r="C112" s="8" t="s">
        <v>178</v>
      </c>
      <c r="D112" s="3" t="s">
        <v>358</v>
      </c>
      <c r="E112" s="4">
        <v>3475</v>
      </c>
      <c r="F112" s="54">
        <f t="shared" si="1"/>
        <v>5212.5</v>
      </c>
    </row>
    <row r="113" spans="1:6" ht="12" customHeight="1">
      <c r="A113" s="65" t="s">
        <v>162</v>
      </c>
      <c r="B113" s="7" t="s">
        <v>451</v>
      </c>
      <c r="C113" s="8" t="s">
        <v>452</v>
      </c>
      <c r="D113" s="3" t="s">
        <v>358</v>
      </c>
      <c r="E113" s="4">
        <v>3620</v>
      </c>
      <c r="F113" s="54">
        <f t="shared" si="1"/>
        <v>5430</v>
      </c>
    </row>
    <row r="114" spans="1:6" ht="12" customHeight="1">
      <c r="A114" s="65" t="s">
        <v>163</v>
      </c>
      <c r="B114" s="7" t="s">
        <v>453</v>
      </c>
      <c r="C114" s="8" t="s">
        <v>356</v>
      </c>
      <c r="D114" s="3" t="s">
        <v>357</v>
      </c>
      <c r="E114" s="4">
        <v>3630</v>
      </c>
      <c r="F114" s="54">
        <f t="shared" si="1"/>
        <v>5445</v>
      </c>
    </row>
    <row r="115" spans="1:6" ht="12" customHeight="1">
      <c r="A115" s="65" t="s">
        <v>164</v>
      </c>
      <c r="B115" s="7" t="s">
        <v>454</v>
      </c>
      <c r="C115" s="8" t="s">
        <v>455</v>
      </c>
      <c r="D115" s="3" t="s">
        <v>357</v>
      </c>
      <c r="E115" s="4">
        <v>3775</v>
      </c>
      <c r="F115" s="54">
        <f t="shared" si="1"/>
        <v>5662.5</v>
      </c>
    </row>
    <row r="116" spans="1:6" ht="12" customHeight="1">
      <c r="A116" s="65" t="s">
        <v>165</v>
      </c>
      <c r="B116" s="7" t="s">
        <v>613</v>
      </c>
      <c r="C116" s="8" t="s">
        <v>456</v>
      </c>
      <c r="D116" s="3" t="s">
        <v>359</v>
      </c>
      <c r="E116" s="4">
        <v>10695</v>
      </c>
      <c r="F116" s="54">
        <f t="shared" si="1"/>
        <v>16042.5</v>
      </c>
    </row>
    <row r="117" spans="1:6" ht="12" customHeight="1">
      <c r="A117" s="65" t="s">
        <v>166</v>
      </c>
      <c r="B117" s="7" t="s">
        <v>660</v>
      </c>
      <c r="C117" s="8" t="s">
        <v>458</v>
      </c>
      <c r="D117" s="3" t="s">
        <v>360</v>
      </c>
      <c r="E117" s="4">
        <v>4630</v>
      </c>
      <c r="F117" s="54">
        <f t="shared" si="1"/>
        <v>6945</v>
      </c>
    </row>
    <row r="118" spans="1:6" ht="12" customHeight="1">
      <c r="A118" s="65" t="s">
        <v>167</v>
      </c>
      <c r="B118" s="7" t="s">
        <v>460</v>
      </c>
      <c r="C118" s="8" t="s">
        <v>459</v>
      </c>
      <c r="D118" s="3" t="s">
        <v>465</v>
      </c>
      <c r="E118" s="4">
        <v>5870</v>
      </c>
      <c r="F118" s="54">
        <f t="shared" si="1"/>
        <v>8805</v>
      </c>
    </row>
    <row r="119" spans="1:6" ht="12" customHeight="1">
      <c r="A119" s="65" t="s">
        <v>168</v>
      </c>
      <c r="B119" s="7" t="s">
        <v>461</v>
      </c>
      <c r="C119" s="8" t="s">
        <v>526</v>
      </c>
      <c r="D119" s="3" t="s">
        <v>464</v>
      </c>
      <c r="E119" s="4">
        <v>8995</v>
      </c>
      <c r="F119" s="54">
        <f t="shared" si="1"/>
        <v>13492.5</v>
      </c>
    </row>
    <row r="120" spans="1:6" ht="12" customHeight="1">
      <c r="A120" s="65" t="s">
        <v>169</v>
      </c>
      <c r="B120" s="7" t="s">
        <v>462</v>
      </c>
      <c r="C120" s="8" t="s">
        <v>177</v>
      </c>
      <c r="D120" s="3" t="s">
        <v>397</v>
      </c>
      <c r="E120" s="13">
        <v>13905</v>
      </c>
      <c r="F120" s="54">
        <f t="shared" si="1"/>
        <v>20857.5</v>
      </c>
    </row>
    <row r="121" spans="1:6" ht="12" customHeight="1">
      <c r="A121" s="65" t="s">
        <v>170</v>
      </c>
      <c r="B121" s="7" t="s">
        <v>463</v>
      </c>
      <c r="C121" s="8" t="s">
        <v>457</v>
      </c>
      <c r="D121" s="3" t="s">
        <v>397</v>
      </c>
      <c r="E121" s="13">
        <v>12425</v>
      </c>
      <c r="F121" s="54">
        <f t="shared" si="1"/>
        <v>18637.5</v>
      </c>
    </row>
    <row r="122" spans="1:6" ht="12.75">
      <c r="A122" s="66" t="s">
        <v>840</v>
      </c>
      <c r="B122" s="43"/>
      <c r="C122" s="43"/>
      <c r="D122" s="43"/>
      <c r="E122" s="43"/>
      <c r="F122" s="54">
        <f t="shared" si="1"/>
        <v>0</v>
      </c>
    </row>
    <row r="123" spans="1:6" ht="12" customHeight="1">
      <c r="A123" s="65" t="s">
        <v>171</v>
      </c>
      <c r="B123" s="2" t="s">
        <v>468</v>
      </c>
      <c r="C123" s="8" t="s">
        <v>467</v>
      </c>
      <c r="D123" s="3" t="s">
        <v>520</v>
      </c>
      <c r="E123" s="4">
        <v>1585</v>
      </c>
      <c r="F123" s="54">
        <f t="shared" si="1"/>
        <v>2377.5</v>
      </c>
    </row>
    <row r="124" spans="1:6" ht="12" customHeight="1">
      <c r="A124" s="65" t="s">
        <v>629</v>
      </c>
      <c r="B124" s="2" t="s">
        <v>469</v>
      </c>
      <c r="C124" s="8" t="s">
        <v>473</v>
      </c>
      <c r="D124" s="3" t="s">
        <v>521</v>
      </c>
      <c r="E124" s="4">
        <v>1610</v>
      </c>
      <c r="F124" s="54">
        <f t="shared" si="1"/>
        <v>2415</v>
      </c>
    </row>
    <row r="125" spans="1:6" ht="12" customHeight="1">
      <c r="A125" s="65" t="s">
        <v>218</v>
      </c>
      <c r="B125" s="2" t="s">
        <v>470</v>
      </c>
      <c r="C125" s="8" t="s">
        <v>474</v>
      </c>
      <c r="D125" s="3" t="s">
        <v>522</v>
      </c>
      <c r="E125" s="4">
        <v>1630</v>
      </c>
      <c r="F125" s="54">
        <f t="shared" si="1"/>
        <v>2445</v>
      </c>
    </row>
    <row r="126" spans="1:6" ht="12" customHeight="1">
      <c r="A126" s="65" t="s">
        <v>286</v>
      </c>
      <c r="B126" s="2" t="s">
        <v>471</v>
      </c>
      <c r="C126" s="8" t="s">
        <v>475</v>
      </c>
      <c r="D126" s="3" t="s">
        <v>523</v>
      </c>
      <c r="E126" s="4">
        <v>1655</v>
      </c>
      <c r="F126" s="54">
        <f t="shared" si="1"/>
        <v>2482.5</v>
      </c>
    </row>
    <row r="127" spans="1:6" ht="12" customHeight="1">
      <c r="A127" s="65" t="s">
        <v>376</v>
      </c>
      <c r="B127" s="2" t="s">
        <v>472</v>
      </c>
      <c r="C127" s="8" t="s">
        <v>476</v>
      </c>
      <c r="D127" s="6" t="s">
        <v>524</v>
      </c>
      <c r="E127" s="4">
        <v>1675</v>
      </c>
      <c r="F127" s="54">
        <f aca="true" t="shared" si="2" ref="F127:F190">E127*1.5</f>
        <v>2512.5</v>
      </c>
    </row>
    <row r="128" spans="1:6" ht="12" customHeight="1">
      <c r="A128" s="65" t="s">
        <v>377</v>
      </c>
      <c r="B128" s="2" t="s">
        <v>477</v>
      </c>
      <c r="C128" s="8" t="s">
        <v>466</v>
      </c>
      <c r="D128" s="3" t="s">
        <v>525</v>
      </c>
      <c r="E128" s="4">
        <v>1785</v>
      </c>
      <c r="F128" s="54">
        <f t="shared" si="2"/>
        <v>2677.5</v>
      </c>
    </row>
    <row r="129" spans="1:6" ht="12" customHeight="1">
      <c r="A129" s="65" t="s">
        <v>630</v>
      </c>
      <c r="B129" s="2" t="s">
        <v>478</v>
      </c>
      <c r="C129" s="8" t="s">
        <v>180</v>
      </c>
      <c r="D129" s="3" t="s">
        <v>525</v>
      </c>
      <c r="E129" s="4">
        <v>1830</v>
      </c>
      <c r="F129" s="54">
        <f t="shared" si="2"/>
        <v>2745</v>
      </c>
    </row>
    <row r="130" spans="1:6" ht="12.75">
      <c r="A130" s="66" t="s">
        <v>624</v>
      </c>
      <c r="B130" s="43"/>
      <c r="C130" s="43"/>
      <c r="D130" s="43"/>
      <c r="E130" s="43"/>
      <c r="F130" s="54">
        <f t="shared" si="2"/>
        <v>0</v>
      </c>
    </row>
    <row r="131" spans="1:6" ht="12" customHeight="1">
      <c r="A131" s="65" t="s">
        <v>631</v>
      </c>
      <c r="B131" s="11" t="s">
        <v>496</v>
      </c>
      <c r="C131" s="8" t="s">
        <v>480</v>
      </c>
      <c r="D131" s="3" t="s">
        <v>487</v>
      </c>
      <c r="E131" s="4">
        <v>1825</v>
      </c>
      <c r="F131" s="54">
        <f t="shared" si="2"/>
        <v>2737.5</v>
      </c>
    </row>
    <row r="132" spans="1:6" ht="12" customHeight="1">
      <c r="A132" s="65" t="s">
        <v>632</v>
      </c>
      <c r="B132" s="11" t="s">
        <v>497</v>
      </c>
      <c r="C132" s="8" t="s">
        <v>481</v>
      </c>
      <c r="D132" s="3" t="s">
        <v>488</v>
      </c>
      <c r="E132" s="4">
        <v>1845</v>
      </c>
      <c r="F132" s="54">
        <f t="shared" si="2"/>
        <v>2767.5</v>
      </c>
    </row>
    <row r="133" spans="1:6" ht="12" customHeight="1">
      <c r="A133" s="65" t="s">
        <v>633</v>
      </c>
      <c r="B133" s="11" t="s">
        <v>498</v>
      </c>
      <c r="C133" s="8" t="s">
        <v>519</v>
      </c>
      <c r="D133" s="3" t="s">
        <v>489</v>
      </c>
      <c r="E133" s="4">
        <v>1870</v>
      </c>
      <c r="F133" s="54">
        <f t="shared" si="2"/>
        <v>2805</v>
      </c>
    </row>
    <row r="134" spans="1:6" ht="12" customHeight="1">
      <c r="A134" s="65" t="s">
        <v>634</v>
      </c>
      <c r="B134" s="11" t="s">
        <v>499</v>
      </c>
      <c r="C134" s="8" t="s">
        <v>482</v>
      </c>
      <c r="D134" s="6" t="s">
        <v>490</v>
      </c>
      <c r="E134" s="4">
        <v>1890</v>
      </c>
      <c r="F134" s="54">
        <f t="shared" si="2"/>
        <v>2835</v>
      </c>
    </row>
    <row r="135" spans="1:6" ht="12" customHeight="1">
      <c r="A135" s="65" t="s">
        <v>635</v>
      </c>
      <c r="B135" s="11" t="s">
        <v>500</v>
      </c>
      <c r="C135" s="8" t="s">
        <v>483</v>
      </c>
      <c r="D135" s="3" t="s">
        <v>492</v>
      </c>
      <c r="E135" s="4">
        <v>2955</v>
      </c>
      <c r="F135" s="54">
        <f t="shared" si="2"/>
        <v>4432.5</v>
      </c>
    </row>
    <row r="136" spans="1:6" ht="12" customHeight="1">
      <c r="A136" s="68" t="s">
        <v>636</v>
      </c>
      <c r="B136" s="11" t="s">
        <v>501</v>
      </c>
      <c r="C136" s="8" t="s">
        <v>484</v>
      </c>
      <c r="D136" s="3" t="s">
        <v>493</v>
      </c>
      <c r="E136" s="4">
        <v>2980</v>
      </c>
      <c r="F136" s="54">
        <f t="shared" si="2"/>
        <v>4470</v>
      </c>
    </row>
    <row r="137" spans="1:6" ht="12" customHeight="1">
      <c r="A137" s="65" t="s">
        <v>637</v>
      </c>
      <c r="B137" s="11" t="s">
        <v>502</v>
      </c>
      <c r="C137" s="8" t="s">
        <v>485</v>
      </c>
      <c r="D137" s="3" t="s">
        <v>494</v>
      </c>
      <c r="E137" s="4">
        <v>3000</v>
      </c>
      <c r="F137" s="54">
        <f t="shared" si="2"/>
        <v>4500</v>
      </c>
    </row>
    <row r="138" spans="1:6" ht="12" customHeight="1">
      <c r="A138" s="65" t="s">
        <v>638</v>
      </c>
      <c r="B138" s="11" t="s">
        <v>503</v>
      </c>
      <c r="C138" s="8" t="s">
        <v>486</v>
      </c>
      <c r="D138" s="3" t="s">
        <v>491</v>
      </c>
      <c r="E138" s="4">
        <v>3025</v>
      </c>
      <c r="F138" s="54">
        <f t="shared" si="2"/>
        <v>4537.5</v>
      </c>
    </row>
    <row r="139" spans="1:6" ht="12" customHeight="1">
      <c r="A139" s="65" t="s">
        <v>639</v>
      </c>
      <c r="B139" s="11" t="s">
        <v>495</v>
      </c>
      <c r="C139" s="8" t="s">
        <v>505</v>
      </c>
      <c r="D139" s="3" t="s">
        <v>515</v>
      </c>
      <c r="E139" s="4">
        <v>1990</v>
      </c>
      <c r="F139" s="54">
        <f t="shared" si="2"/>
        <v>2985</v>
      </c>
    </row>
    <row r="140" spans="1:6" ht="12" customHeight="1">
      <c r="A140" s="65" t="s">
        <v>640</v>
      </c>
      <c r="B140" s="11" t="s">
        <v>506</v>
      </c>
      <c r="C140" s="8" t="s">
        <v>509</v>
      </c>
      <c r="D140" s="3" t="s">
        <v>516</v>
      </c>
      <c r="E140" s="4">
        <v>2015</v>
      </c>
      <c r="F140" s="54">
        <f t="shared" si="2"/>
        <v>3022.5</v>
      </c>
    </row>
    <row r="141" spans="1:6" ht="12" customHeight="1">
      <c r="A141" s="65" t="s">
        <v>641</v>
      </c>
      <c r="B141" s="11" t="s">
        <v>507</v>
      </c>
      <c r="C141" s="8" t="s">
        <v>504</v>
      </c>
      <c r="D141" s="3" t="s">
        <v>517</v>
      </c>
      <c r="E141" s="4">
        <v>3105</v>
      </c>
      <c r="F141" s="54">
        <f t="shared" si="2"/>
        <v>4657.5</v>
      </c>
    </row>
    <row r="142" spans="1:6" ht="12" customHeight="1">
      <c r="A142" s="65" t="s">
        <v>642</v>
      </c>
      <c r="B142" s="11" t="s">
        <v>508</v>
      </c>
      <c r="C142" s="8" t="s">
        <v>510</v>
      </c>
      <c r="D142" s="3" t="s">
        <v>518</v>
      </c>
      <c r="E142" s="4">
        <v>3150</v>
      </c>
      <c r="F142" s="54">
        <f t="shared" si="2"/>
        <v>4725</v>
      </c>
    </row>
    <row r="143" spans="1:6" ht="12" customHeight="1">
      <c r="A143" s="65" t="s">
        <v>643</v>
      </c>
      <c r="B143" s="11" t="s">
        <v>511</v>
      </c>
      <c r="C143" s="8" t="s">
        <v>512</v>
      </c>
      <c r="D143" s="6" t="s">
        <v>490</v>
      </c>
      <c r="E143" s="4">
        <v>1955</v>
      </c>
      <c r="F143" s="54">
        <f t="shared" si="2"/>
        <v>2932.5</v>
      </c>
    </row>
    <row r="144" spans="1:6" ht="12" customHeight="1">
      <c r="A144" s="65" t="s">
        <v>644</v>
      </c>
      <c r="B144" s="11" t="s">
        <v>513</v>
      </c>
      <c r="C144" s="8" t="s">
        <v>514</v>
      </c>
      <c r="D144" s="3" t="s">
        <v>491</v>
      </c>
      <c r="E144" s="4">
        <v>3050</v>
      </c>
      <c r="F144" s="54">
        <f t="shared" si="2"/>
        <v>4575</v>
      </c>
    </row>
    <row r="145" spans="1:6" ht="12.75">
      <c r="A145" s="66" t="s">
        <v>625</v>
      </c>
      <c r="B145" s="43"/>
      <c r="C145" s="43"/>
      <c r="D145" s="43"/>
      <c r="E145" s="43"/>
      <c r="F145" s="54">
        <f t="shared" si="2"/>
        <v>0</v>
      </c>
    </row>
    <row r="146" spans="1:6" ht="12" customHeight="1">
      <c r="A146" s="65" t="s">
        <v>645</v>
      </c>
      <c r="B146" s="7" t="s">
        <v>615</v>
      </c>
      <c r="C146" s="9" t="s">
        <v>287</v>
      </c>
      <c r="D146" s="3" t="s">
        <v>361</v>
      </c>
      <c r="E146" s="4">
        <v>1945</v>
      </c>
      <c r="F146" s="54">
        <f t="shared" si="2"/>
        <v>2917.5</v>
      </c>
    </row>
    <row r="147" spans="1:6" ht="12" customHeight="1">
      <c r="A147" s="65" t="s">
        <v>646</v>
      </c>
      <c r="B147" s="7" t="s">
        <v>615</v>
      </c>
      <c r="C147" s="9" t="s">
        <v>527</v>
      </c>
      <c r="D147" s="3" t="s">
        <v>528</v>
      </c>
      <c r="E147" s="4">
        <v>2355</v>
      </c>
      <c r="F147" s="54">
        <f t="shared" si="2"/>
        <v>3532.5</v>
      </c>
    </row>
    <row r="148" spans="1:6" ht="12" customHeight="1">
      <c r="A148" s="65" t="s">
        <v>647</v>
      </c>
      <c r="B148" s="7" t="s">
        <v>616</v>
      </c>
      <c r="C148" s="8" t="s">
        <v>174</v>
      </c>
      <c r="D148" s="3" t="s">
        <v>363</v>
      </c>
      <c r="E148" s="4">
        <v>1825</v>
      </c>
      <c r="F148" s="54">
        <f t="shared" si="2"/>
        <v>2737.5</v>
      </c>
    </row>
    <row r="149" spans="1:6" ht="12" customHeight="1">
      <c r="A149" s="65" t="s">
        <v>648</v>
      </c>
      <c r="B149" s="7" t="s">
        <v>617</v>
      </c>
      <c r="C149" s="9" t="s">
        <v>288</v>
      </c>
      <c r="D149" s="3" t="s">
        <v>362</v>
      </c>
      <c r="E149" s="4">
        <v>2350</v>
      </c>
      <c r="F149" s="54">
        <f t="shared" si="2"/>
        <v>3525</v>
      </c>
    </row>
    <row r="150" spans="1:6" ht="12" customHeight="1">
      <c r="A150" s="65" t="s">
        <v>649</v>
      </c>
      <c r="B150" s="7" t="s">
        <v>529</v>
      </c>
      <c r="C150" s="8" t="s">
        <v>530</v>
      </c>
      <c r="D150" s="3" t="s">
        <v>531</v>
      </c>
      <c r="E150" s="4">
        <v>3650</v>
      </c>
      <c r="F150" s="54">
        <f t="shared" si="2"/>
        <v>5475</v>
      </c>
    </row>
    <row r="151" spans="1:6" ht="12" customHeight="1">
      <c r="A151" s="65" t="s">
        <v>650</v>
      </c>
      <c r="B151" s="7" t="s">
        <v>529</v>
      </c>
      <c r="C151" s="8" t="s">
        <v>762</v>
      </c>
      <c r="D151" s="3" t="s">
        <v>531</v>
      </c>
      <c r="E151" s="4">
        <v>4200</v>
      </c>
      <c r="F151" s="54">
        <f t="shared" si="2"/>
        <v>6300</v>
      </c>
    </row>
    <row r="152" spans="1:6" ht="12.75" customHeight="1">
      <c r="A152" s="63" t="s">
        <v>626</v>
      </c>
      <c r="B152" s="30"/>
      <c r="C152" s="30"/>
      <c r="D152" s="30"/>
      <c r="E152" s="31"/>
      <c r="F152" s="54">
        <f t="shared" si="2"/>
        <v>0</v>
      </c>
    </row>
    <row r="153" spans="1:6" ht="12" customHeight="1">
      <c r="A153" s="65" t="s">
        <v>651</v>
      </c>
      <c r="B153" s="25" t="s">
        <v>618</v>
      </c>
      <c r="C153" s="27"/>
      <c r="D153" s="3" t="s">
        <v>68</v>
      </c>
      <c r="E153" s="21">
        <v>1250</v>
      </c>
      <c r="F153" s="54">
        <f t="shared" si="2"/>
        <v>1875</v>
      </c>
    </row>
    <row r="154" spans="1:6" ht="12" customHeight="1">
      <c r="A154" s="65" t="s">
        <v>652</v>
      </c>
      <c r="B154" s="25" t="s">
        <v>619</v>
      </c>
      <c r="C154" s="27"/>
      <c r="D154" s="3" t="s">
        <v>68</v>
      </c>
      <c r="E154" s="21">
        <v>1265</v>
      </c>
      <c r="F154" s="54">
        <f t="shared" si="2"/>
        <v>1897.5</v>
      </c>
    </row>
    <row r="155" spans="1:6" ht="12" customHeight="1">
      <c r="A155" s="65" t="s">
        <v>653</v>
      </c>
      <c r="B155" s="25" t="s">
        <v>620</v>
      </c>
      <c r="C155" s="27"/>
      <c r="D155" s="3" t="s">
        <v>621</v>
      </c>
      <c r="E155" s="21">
        <v>190</v>
      </c>
      <c r="F155" s="54">
        <f t="shared" si="2"/>
        <v>285</v>
      </c>
    </row>
    <row r="156" spans="1:6" ht="12" customHeight="1">
      <c r="A156" s="65" t="s">
        <v>654</v>
      </c>
      <c r="B156" s="25" t="s">
        <v>628</v>
      </c>
      <c r="C156" s="26"/>
      <c r="D156" s="27"/>
      <c r="E156" s="21">
        <v>690</v>
      </c>
      <c r="F156" s="54">
        <f t="shared" si="2"/>
        <v>1035</v>
      </c>
    </row>
    <row r="157" spans="1:6" ht="12" customHeight="1">
      <c r="A157" s="65" t="s">
        <v>655</v>
      </c>
      <c r="B157" s="25" t="s">
        <v>125</v>
      </c>
      <c r="C157" s="26"/>
      <c r="D157" s="27"/>
      <c r="E157" s="21">
        <v>180</v>
      </c>
      <c r="F157" s="54">
        <f t="shared" si="2"/>
        <v>270</v>
      </c>
    </row>
    <row r="158" spans="1:6" ht="12.75" customHeight="1">
      <c r="A158" s="63" t="s">
        <v>627</v>
      </c>
      <c r="B158" s="30"/>
      <c r="C158" s="30"/>
      <c r="D158" s="30"/>
      <c r="E158" s="31"/>
      <c r="F158" s="54">
        <f t="shared" si="2"/>
        <v>0</v>
      </c>
    </row>
    <row r="159" spans="1:6" ht="12" customHeight="1">
      <c r="A159" s="65" t="s">
        <v>656</v>
      </c>
      <c r="B159" s="25" t="s">
        <v>128</v>
      </c>
      <c r="C159" s="26"/>
      <c r="D159" s="27"/>
      <c r="E159" s="4">
        <v>160</v>
      </c>
      <c r="F159" s="54">
        <f t="shared" si="2"/>
        <v>240</v>
      </c>
    </row>
    <row r="160" spans="1:6" ht="12" customHeight="1">
      <c r="A160" s="65" t="s">
        <v>657</v>
      </c>
      <c r="B160" s="25" t="s">
        <v>834</v>
      </c>
      <c r="C160" s="26"/>
      <c r="D160" s="27"/>
      <c r="E160" s="4">
        <v>760</v>
      </c>
      <c r="F160" s="54">
        <f t="shared" si="2"/>
        <v>1140</v>
      </c>
    </row>
    <row r="161" spans="1:6" ht="12" customHeight="1">
      <c r="A161" s="65" t="s">
        <v>658</v>
      </c>
      <c r="B161" s="25" t="s">
        <v>612</v>
      </c>
      <c r="C161" s="26"/>
      <c r="D161" s="27"/>
      <c r="E161" s="4">
        <v>165</v>
      </c>
      <c r="F161" s="54">
        <f t="shared" si="2"/>
        <v>247.5</v>
      </c>
    </row>
    <row r="162" spans="1:6" ht="12" customHeight="1">
      <c r="A162" s="65" t="s">
        <v>659</v>
      </c>
      <c r="B162" s="25" t="s">
        <v>776</v>
      </c>
      <c r="C162" s="26"/>
      <c r="D162" s="27"/>
      <c r="E162" s="10" t="s">
        <v>182</v>
      </c>
      <c r="F162" s="54"/>
    </row>
    <row r="163" spans="1:6" ht="12" customHeight="1">
      <c r="A163" s="65" t="s">
        <v>835</v>
      </c>
      <c r="B163" s="25" t="s">
        <v>777</v>
      </c>
      <c r="C163" s="28"/>
      <c r="D163" s="29"/>
      <c r="E163" s="10" t="s">
        <v>182</v>
      </c>
      <c r="F163" s="54"/>
    </row>
    <row r="164" spans="1:6" ht="18.75" customHeight="1">
      <c r="A164" s="69"/>
      <c r="B164" s="38"/>
      <c r="C164" s="39"/>
      <c r="D164" s="39"/>
      <c r="E164" s="39"/>
      <c r="F164" s="54"/>
    </row>
    <row r="165" spans="1:6" s="22" customFormat="1" ht="15" customHeight="1">
      <c r="A165" s="59" t="s">
        <v>181</v>
      </c>
      <c r="B165" s="32" t="s">
        <v>844</v>
      </c>
      <c r="C165" s="32"/>
      <c r="D165" s="32"/>
      <c r="E165" s="33"/>
      <c r="F165" s="54"/>
    </row>
    <row r="166" spans="1:6" ht="87.75" customHeight="1">
      <c r="A166" s="61" t="s">
        <v>856</v>
      </c>
      <c r="B166" s="34"/>
      <c r="C166" s="34"/>
      <c r="D166" s="34"/>
      <c r="E166" s="35"/>
      <c r="F166" s="54"/>
    </row>
    <row r="167" spans="1:6" s="1" customFormat="1" ht="12.75">
      <c r="A167" s="63" t="s">
        <v>532</v>
      </c>
      <c r="B167" s="36"/>
      <c r="C167" s="36"/>
      <c r="D167" s="36"/>
      <c r="E167" s="37"/>
      <c r="F167" s="54">
        <f t="shared" si="2"/>
        <v>0</v>
      </c>
    </row>
    <row r="168" spans="1:6" ht="12" customHeight="1">
      <c r="A168" s="65" t="s">
        <v>183</v>
      </c>
      <c r="B168" s="7" t="s">
        <v>533</v>
      </c>
      <c r="C168" s="8" t="s">
        <v>534</v>
      </c>
      <c r="D168" s="3" t="s">
        <v>542</v>
      </c>
      <c r="E168" s="4">
        <v>1060</v>
      </c>
      <c r="F168" s="54">
        <f t="shared" si="2"/>
        <v>1590</v>
      </c>
    </row>
    <row r="169" spans="1:6" ht="12" customHeight="1">
      <c r="A169" s="65" t="s">
        <v>184</v>
      </c>
      <c r="B169" s="7" t="s">
        <v>535</v>
      </c>
      <c r="C169" s="8" t="s">
        <v>536</v>
      </c>
      <c r="D169" s="3" t="s">
        <v>543</v>
      </c>
      <c r="E169" s="4">
        <v>1155</v>
      </c>
      <c r="F169" s="54">
        <f t="shared" si="2"/>
        <v>1732.5</v>
      </c>
    </row>
    <row r="170" spans="1:6" ht="12" customHeight="1">
      <c r="A170" s="65" t="s">
        <v>185</v>
      </c>
      <c r="B170" s="7" t="s">
        <v>537</v>
      </c>
      <c r="C170" s="8" t="s">
        <v>538</v>
      </c>
      <c r="D170" s="3" t="s">
        <v>610</v>
      </c>
      <c r="E170" s="4">
        <v>1495</v>
      </c>
      <c r="F170" s="54">
        <f t="shared" si="2"/>
        <v>2242.5</v>
      </c>
    </row>
    <row r="171" spans="1:6" ht="12" customHeight="1">
      <c r="A171" s="65" t="s">
        <v>186</v>
      </c>
      <c r="B171" s="7" t="s">
        <v>539</v>
      </c>
      <c r="C171" s="8" t="s">
        <v>540</v>
      </c>
      <c r="D171" s="3" t="s">
        <v>541</v>
      </c>
      <c r="E171" s="4">
        <v>1630</v>
      </c>
      <c r="F171" s="54">
        <f t="shared" si="2"/>
        <v>2445</v>
      </c>
    </row>
    <row r="172" spans="1:6" ht="12" customHeight="1">
      <c r="A172" s="65" t="s">
        <v>187</v>
      </c>
      <c r="B172" s="7" t="s">
        <v>544</v>
      </c>
      <c r="C172" s="8" t="s">
        <v>545</v>
      </c>
      <c r="D172" s="3" t="s">
        <v>611</v>
      </c>
      <c r="E172" s="4">
        <v>2315</v>
      </c>
      <c r="F172" s="54">
        <f t="shared" si="2"/>
        <v>3472.5</v>
      </c>
    </row>
    <row r="173" spans="1:6" ht="12" customHeight="1">
      <c r="A173" s="65" t="s">
        <v>188</v>
      </c>
      <c r="B173" s="7" t="s">
        <v>546</v>
      </c>
      <c r="C173" s="8" t="s">
        <v>547</v>
      </c>
      <c r="D173" s="3" t="s">
        <v>611</v>
      </c>
      <c r="E173" s="4">
        <v>2700</v>
      </c>
      <c r="F173" s="54">
        <f t="shared" si="2"/>
        <v>4050</v>
      </c>
    </row>
    <row r="174" spans="1:6" ht="12" customHeight="1">
      <c r="A174" s="65" t="s">
        <v>189</v>
      </c>
      <c r="B174" s="7" t="s">
        <v>674</v>
      </c>
      <c r="C174" s="8" t="s">
        <v>548</v>
      </c>
      <c r="D174" s="3" t="s">
        <v>611</v>
      </c>
      <c r="E174" s="4">
        <v>3220</v>
      </c>
      <c r="F174" s="54">
        <f t="shared" si="2"/>
        <v>4830</v>
      </c>
    </row>
    <row r="175" spans="1:6" ht="12" customHeight="1">
      <c r="A175" s="65" t="s">
        <v>190</v>
      </c>
      <c r="B175" s="7" t="s">
        <v>549</v>
      </c>
      <c r="C175" s="8" t="s">
        <v>550</v>
      </c>
      <c r="D175" s="3" t="s">
        <v>611</v>
      </c>
      <c r="E175" s="4">
        <v>2255</v>
      </c>
      <c r="F175" s="54">
        <f t="shared" si="2"/>
        <v>3382.5</v>
      </c>
    </row>
    <row r="176" spans="1:6" s="1" customFormat="1" ht="12.75">
      <c r="A176" s="63" t="s">
        <v>551</v>
      </c>
      <c r="B176" s="36"/>
      <c r="C176" s="36"/>
      <c r="D176" s="36"/>
      <c r="E176" s="37"/>
      <c r="F176" s="54">
        <f t="shared" si="2"/>
        <v>0</v>
      </c>
    </row>
    <row r="177" spans="1:6" ht="12" customHeight="1">
      <c r="A177" s="65" t="s">
        <v>191</v>
      </c>
      <c r="B177" s="7" t="s">
        <v>552</v>
      </c>
      <c r="C177" s="8" t="s">
        <v>555</v>
      </c>
      <c r="D177" s="3" t="s">
        <v>553</v>
      </c>
      <c r="E177" s="4">
        <v>1105</v>
      </c>
      <c r="F177" s="54">
        <f t="shared" si="2"/>
        <v>1657.5</v>
      </c>
    </row>
    <row r="178" spans="1:6" ht="12" customHeight="1">
      <c r="A178" s="65" t="s">
        <v>192</v>
      </c>
      <c r="B178" s="7" t="s">
        <v>554</v>
      </c>
      <c r="C178" s="8" t="s">
        <v>556</v>
      </c>
      <c r="D178" s="3" t="s">
        <v>557</v>
      </c>
      <c r="E178" s="4">
        <v>1128</v>
      </c>
      <c r="F178" s="54">
        <f t="shared" si="2"/>
        <v>1692</v>
      </c>
    </row>
    <row r="179" spans="1:6" ht="12" customHeight="1">
      <c r="A179" s="65" t="s">
        <v>193</v>
      </c>
      <c r="B179" s="7" t="s">
        <v>560</v>
      </c>
      <c r="C179" s="8" t="s">
        <v>558</v>
      </c>
      <c r="D179" s="3" t="s">
        <v>608</v>
      </c>
      <c r="E179" s="4">
        <v>1480</v>
      </c>
      <c r="F179" s="54">
        <f t="shared" si="2"/>
        <v>2220</v>
      </c>
    </row>
    <row r="180" spans="1:6" ht="12" customHeight="1">
      <c r="A180" s="65" t="s">
        <v>194</v>
      </c>
      <c r="B180" s="7" t="s">
        <v>561</v>
      </c>
      <c r="C180" s="8" t="s">
        <v>559</v>
      </c>
      <c r="D180" s="3" t="s">
        <v>608</v>
      </c>
      <c r="E180" s="4">
        <v>1575</v>
      </c>
      <c r="F180" s="54">
        <f t="shared" si="2"/>
        <v>2362.5</v>
      </c>
    </row>
    <row r="181" spans="1:6" ht="12" customHeight="1">
      <c r="A181" s="65" t="s">
        <v>195</v>
      </c>
      <c r="B181" s="7" t="s">
        <v>562</v>
      </c>
      <c r="C181" s="8" t="s">
        <v>563</v>
      </c>
      <c r="D181" s="3" t="s">
        <v>608</v>
      </c>
      <c r="E181" s="4">
        <v>2000</v>
      </c>
      <c r="F181" s="54">
        <f t="shared" si="2"/>
        <v>3000</v>
      </c>
    </row>
    <row r="182" spans="1:6" ht="12" customHeight="1">
      <c r="A182" s="65" t="s">
        <v>196</v>
      </c>
      <c r="B182" s="7" t="s">
        <v>564</v>
      </c>
      <c r="C182" s="8" t="s">
        <v>565</v>
      </c>
      <c r="D182" s="3" t="s">
        <v>608</v>
      </c>
      <c r="E182" s="4">
        <v>2210</v>
      </c>
      <c r="F182" s="54">
        <f t="shared" si="2"/>
        <v>3315</v>
      </c>
    </row>
    <row r="183" spans="1:6" ht="12" customHeight="1">
      <c r="A183" s="65" t="s">
        <v>197</v>
      </c>
      <c r="B183" s="7" t="s">
        <v>566</v>
      </c>
      <c r="C183" s="8" t="s">
        <v>567</v>
      </c>
      <c r="D183" s="3" t="s">
        <v>568</v>
      </c>
      <c r="E183" s="4">
        <v>1560</v>
      </c>
      <c r="F183" s="54">
        <f t="shared" si="2"/>
        <v>2340</v>
      </c>
    </row>
    <row r="184" spans="1:6" ht="12" customHeight="1">
      <c r="A184" s="65" t="s">
        <v>198</v>
      </c>
      <c r="B184" s="7" t="s">
        <v>569</v>
      </c>
      <c r="C184" s="8" t="s">
        <v>570</v>
      </c>
      <c r="D184" s="3" t="s">
        <v>609</v>
      </c>
      <c r="E184" s="4">
        <v>2225</v>
      </c>
      <c r="F184" s="54">
        <f t="shared" si="2"/>
        <v>3337.5</v>
      </c>
    </row>
    <row r="185" spans="1:6" ht="12" customHeight="1">
      <c r="A185" s="65" t="s">
        <v>391</v>
      </c>
      <c r="B185" s="7" t="s">
        <v>571</v>
      </c>
      <c r="C185" s="8" t="s">
        <v>572</v>
      </c>
      <c r="D185" s="3" t="s">
        <v>609</v>
      </c>
      <c r="E185" s="4">
        <v>2435</v>
      </c>
      <c r="F185" s="54">
        <f t="shared" si="2"/>
        <v>3652.5</v>
      </c>
    </row>
    <row r="186" spans="1:6" ht="12" customHeight="1">
      <c r="A186" s="65" t="s">
        <v>392</v>
      </c>
      <c r="B186" s="7" t="s">
        <v>573</v>
      </c>
      <c r="C186" s="8" t="s">
        <v>574</v>
      </c>
      <c r="D186" s="3" t="s">
        <v>609</v>
      </c>
      <c r="E186" s="4">
        <v>3280</v>
      </c>
      <c r="F186" s="54">
        <f t="shared" si="2"/>
        <v>4920</v>
      </c>
    </row>
    <row r="187" spans="1:6" ht="12" customHeight="1">
      <c r="A187" s="65" t="s">
        <v>199</v>
      </c>
      <c r="B187" s="7" t="s">
        <v>575</v>
      </c>
      <c r="C187" s="8" t="s">
        <v>576</v>
      </c>
      <c r="D187" s="3" t="s">
        <v>609</v>
      </c>
      <c r="E187" s="4">
        <v>3695</v>
      </c>
      <c r="F187" s="54">
        <f t="shared" si="2"/>
        <v>5542.5</v>
      </c>
    </row>
    <row r="188" spans="1:6" ht="12" customHeight="1">
      <c r="A188" s="65" t="s">
        <v>200</v>
      </c>
      <c r="B188" s="7" t="s">
        <v>577</v>
      </c>
      <c r="C188" s="8" t="s">
        <v>578</v>
      </c>
      <c r="D188" s="3" t="s">
        <v>568</v>
      </c>
      <c r="E188" s="4">
        <v>2900</v>
      </c>
      <c r="F188" s="54">
        <f t="shared" si="2"/>
        <v>4350</v>
      </c>
    </row>
    <row r="189" spans="1:6" ht="12" customHeight="1">
      <c r="A189" s="65" t="s">
        <v>201</v>
      </c>
      <c r="B189" s="7" t="s">
        <v>579</v>
      </c>
      <c r="C189" s="8" t="s">
        <v>580</v>
      </c>
      <c r="D189" s="3" t="s">
        <v>568</v>
      </c>
      <c r="E189" s="4">
        <v>2065</v>
      </c>
      <c r="F189" s="54">
        <f t="shared" si="2"/>
        <v>3097.5</v>
      </c>
    </row>
    <row r="190" spans="1:6" ht="12" customHeight="1">
      <c r="A190" s="65" t="s">
        <v>202</v>
      </c>
      <c r="B190" s="7" t="s">
        <v>661</v>
      </c>
      <c r="C190" s="8" t="s">
        <v>581</v>
      </c>
      <c r="D190" s="3" t="s">
        <v>582</v>
      </c>
      <c r="E190" s="4">
        <v>2230</v>
      </c>
      <c r="F190" s="54">
        <f t="shared" si="2"/>
        <v>3345</v>
      </c>
    </row>
    <row r="191" spans="1:6" s="1" customFormat="1" ht="12.75">
      <c r="A191" s="63" t="s">
        <v>585</v>
      </c>
      <c r="B191" s="36"/>
      <c r="C191" s="36"/>
      <c r="D191" s="36"/>
      <c r="E191" s="37"/>
      <c r="F191" s="54">
        <f aca="true" t="shared" si="3" ref="F191:F254">E191*1.5</f>
        <v>0</v>
      </c>
    </row>
    <row r="192" spans="1:6" ht="12" customHeight="1">
      <c r="A192" s="65" t="s">
        <v>710</v>
      </c>
      <c r="B192" s="7" t="s">
        <v>583</v>
      </c>
      <c r="C192" s="8" t="s">
        <v>584</v>
      </c>
      <c r="D192" s="3" t="s">
        <v>586</v>
      </c>
      <c r="E192" s="4">
        <v>765</v>
      </c>
      <c r="F192" s="54">
        <f t="shared" si="3"/>
        <v>1147.5</v>
      </c>
    </row>
    <row r="193" spans="1:6" ht="12" customHeight="1">
      <c r="A193" s="65" t="s">
        <v>203</v>
      </c>
      <c r="B193" s="7" t="s">
        <v>587</v>
      </c>
      <c r="C193" s="8" t="s">
        <v>588</v>
      </c>
      <c r="D193" s="3" t="s">
        <v>589</v>
      </c>
      <c r="E193" s="4">
        <v>790</v>
      </c>
      <c r="F193" s="54">
        <f t="shared" si="3"/>
        <v>1185</v>
      </c>
    </row>
    <row r="194" spans="1:6" ht="12" customHeight="1">
      <c r="A194" s="65" t="s">
        <v>204</v>
      </c>
      <c r="B194" s="7" t="s">
        <v>592</v>
      </c>
      <c r="C194" s="8" t="s">
        <v>590</v>
      </c>
      <c r="D194" s="3" t="s">
        <v>606</v>
      </c>
      <c r="E194" s="4">
        <v>1145</v>
      </c>
      <c r="F194" s="54">
        <f t="shared" si="3"/>
        <v>1717.5</v>
      </c>
    </row>
    <row r="195" spans="1:6" ht="12" customHeight="1">
      <c r="A195" s="65" t="s">
        <v>205</v>
      </c>
      <c r="B195" s="7" t="s">
        <v>593</v>
      </c>
      <c r="C195" s="8" t="s">
        <v>591</v>
      </c>
      <c r="D195" s="3" t="s">
        <v>606</v>
      </c>
      <c r="E195" s="4">
        <v>1650</v>
      </c>
      <c r="F195" s="54">
        <f t="shared" si="3"/>
        <v>2475</v>
      </c>
    </row>
    <row r="196" spans="1:6" ht="12" customHeight="1">
      <c r="A196" s="65" t="s">
        <v>206</v>
      </c>
      <c r="B196" s="7" t="s">
        <v>594</v>
      </c>
      <c r="C196" s="8" t="s">
        <v>595</v>
      </c>
      <c r="D196" s="3" t="s">
        <v>596</v>
      </c>
      <c r="E196" s="4">
        <v>1070</v>
      </c>
      <c r="F196" s="54">
        <f t="shared" si="3"/>
        <v>1605</v>
      </c>
    </row>
    <row r="197" spans="1:6" ht="12" customHeight="1">
      <c r="A197" s="65" t="s">
        <v>711</v>
      </c>
      <c r="B197" s="7" t="s">
        <v>597</v>
      </c>
      <c r="C197" s="8" t="s">
        <v>598</v>
      </c>
      <c r="D197" s="3" t="s">
        <v>607</v>
      </c>
      <c r="E197" s="4">
        <v>1730</v>
      </c>
      <c r="F197" s="54">
        <f t="shared" si="3"/>
        <v>2595</v>
      </c>
    </row>
    <row r="198" spans="1:6" ht="12" customHeight="1">
      <c r="A198" s="65" t="s">
        <v>712</v>
      </c>
      <c r="B198" s="7" t="s">
        <v>599</v>
      </c>
      <c r="C198" s="8" t="s">
        <v>600</v>
      </c>
      <c r="D198" s="3" t="s">
        <v>607</v>
      </c>
      <c r="E198" s="4">
        <v>2780</v>
      </c>
      <c r="F198" s="54">
        <f t="shared" si="3"/>
        <v>4170</v>
      </c>
    </row>
    <row r="199" spans="1:6" s="1" customFormat="1" ht="12.75">
      <c r="A199" s="63" t="s">
        <v>601</v>
      </c>
      <c r="B199" s="36"/>
      <c r="C199" s="36"/>
      <c r="D199" s="36"/>
      <c r="E199" s="37"/>
      <c r="F199" s="54">
        <f t="shared" si="3"/>
        <v>0</v>
      </c>
    </row>
    <row r="200" spans="1:6" ht="12" customHeight="1">
      <c r="A200" s="65" t="s">
        <v>207</v>
      </c>
      <c r="B200" s="7" t="s">
        <v>849</v>
      </c>
      <c r="C200" s="8" t="s">
        <v>602</v>
      </c>
      <c r="D200" s="3" t="s">
        <v>605</v>
      </c>
      <c r="E200" s="4">
        <v>3115</v>
      </c>
      <c r="F200" s="54">
        <f t="shared" si="3"/>
        <v>4672.5</v>
      </c>
    </row>
    <row r="201" spans="1:6" ht="12" customHeight="1">
      <c r="A201" s="65" t="s">
        <v>208</v>
      </c>
      <c r="B201" s="7" t="s">
        <v>850</v>
      </c>
      <c r="C201" s="8" t="s">
        <v>603</v>
      </c>
      <c r="D201" s="3" t="s">
        <v>604</v>
      </c>
      <c r="E201" s="4">
        <v>3855</v>
      </c>
      <c r="F201" s="54">
        <f t="shared" si="3"/>
        <v>5782.5</v>
      </c>
    </row>
    <row r="202" spans="1:6" s="1" customFormat="1" ht="12.75">
      <c r="A202" s="63" t="s">
        <v>675</v>
      </c>
      <c r="B202" s="36"/>
      <c r="C202" s="36"/>
      <c r="D202" s="36"/>
      <c r="E202" s="37"/>
      <c r="F202" s="54">
        <f t="shared" si="3"/>
        <v>0</v>
      </c>
    </row>
    <row r="203" spans="1:6" ht="12" customHeight="1">
      <c r="A203" s="65" t="s">
        <v>209</v>
      </c>
      <c r="B203" s="23" t="s">
        <v>662</v>
      </c>
      <c r="C203" s="24"/>
      <c r="D203" s="3" t="s">
        <v>851</v>
      </c>
      <c r="E203" s="4">
        <f>E171+E183</f>
        <v>3190</v>
      </c>
      <c r="F203" s="54">
        <f t="shared" si="3"/>
        <v>4785</v>
      </c>
    </row>
    <row r="204" spans="1:6" ht="12" customHeight="1">
      <c r="A204" s="65" t="s">
        <v>210</v>
      </c>
      <c r="B204" s="23" t="s">
        <v>663</v>
      </c>
      <c r="C204" s="24"/>
      <c r="D204" s="3" t="s">
        <v>851</v>
      </c>
      <c r="E204" s="4">
        <f>E172+E183</f>
        <v>3875</v>
      </c>
      <c r="F204" s="54">
        <f t="shared" si="3"/>
        <v>5812.5</v>
      </c>
    </row>
    <row r="205" spans="1:6" ht="12" customHeight="1">
      <c r="A205" s="65" t="s">
        <v>211</v>
      </c>
      <c r="B205" s="23" t="s">
        <v>664</v>
      </c>
      <c r="C205" s="24"/>
      <c r="D205" s="3" t="s">
        <v>851</v>
      </c>
      <c r="E205" s="4">
        <f>E173+E183</f>
        <v>4260</v>
      </c>
      <c r="F205" s="54">
        <f t="shared" si="3"/>
        <v>6390</v>
      </c>
    </row>
    <row r="206" spans="1:6" ht="12" customHeight="1">
      <c r="A206" s="65" t="s">
        <v>212</v>
      </c>
      <c r="B206" s="23" t="s">
        <v>665</v>
      </c>
      <c r="C206" s="24"/>
      <c r="D206" s="3" t="s">
        <v>851</v>
      </c>
      <c r="E206" s="4">
        <f>E175+E183</f>
        <v>3815</v>
      </c>
      <c r="F206" s="54">
        <f t="shared" si="3"/>
        <v>5722.5</v>
      </c>
    </row>
    <row r="207" spans="1:6" ht="12" customHeight="1">
      <c r="A207" s="65" t="s">
        <v>213</v>
      </c>
      <c r="B207" s="23" t="s">
        <v>670</v>
      </c>
      <c r="C207" s="24"/>
      <c r="D207" s="3" t="s">
        <v>851</v>
      </c>
      <c r="E207" s="4">
        <f>E172+E189</f>
        <v>4380</v>
      </c>
      <c r="F207" s="54">
        <f t="shared" si="3"/>
        <v>6570</v>
      </c>
    </row>
    <row r="208" spans="1:6" ht="12" customHeight="1">
      <c r="A208" s="65" t="s">
        <v>214</v>
      </c>
      <c r="B208" s="23" t="s">
        <v>671</v>
      </c>
      <c r="C208" s="24"/>
      <c r="D208" s="3" t="s">
        <v>851</v>
      </c>
      <c r="E208" s="4">
        <f>E172+E188</f>
        <v>5215</v>
      </c>
      <c r="F208" s="54">
        <f t="shared" si="3"/>
        <v>7822.5</v>
      </c>
    </row>
    <row r="209" spans="1:6" ht="12" customHeight="1">
      <c r="A209" s="65" t="s">
        <v>215</v>
      </c>
      <c r="B209" s="23" t="s">
        <v>666</v>
      </c>
      <c r="C209" s="24"/>
      <c r="D209" s="3" t="s">
        <v>851</v>
      </c>
      <c r="E209" s="4">
        <f>E172+E187</f>
        <v>6010</v>
      </c>
      <c r="F209" s="54">
        <f t="shared" si="3"/>
        <v>9015</v>
      </c>
    </row>
    <row r="210" spans="1:6" ht="12" customHeight="1">
      <c r="A210" s="65" t="s">
        <v>393</v>
      </c>
      <c r="B210" s="23" t="s">
        <v>667</v>
      </c>
      <c r="C210" s="24"/>
      <c r="D210" s="3" t="s">
        <v>851</v>
      </c>
      <c r="E210" s="4">
        <f>E173+E187</f>
        <v>6395</v>
      </c>
      <c r="F210" s="54">
        <f t="shared" si="3"/>
        <v>9592.5</v>
      </c>
    </row>
    <row r="211" spans="1:6" ht="12" customHeight="1">
      <c r="A211" s="65" t="s">
        <v>394</v>
      </c>
      <c r="B211" s="23" t="s">
        <v>672</v>
      </c>
      <c r="C211" s="24"/>
      <c r="D211" s="3" t="s">
        <v>851</v>
      </c>
      <c r="E211" s="4">
        <f>E172+E186</f>
        <v>5595</v>
      </c>
      <c r="F211" s="54">
        <f t="shared" si="3"/>
        <v>8392.5</v>
      </c>
    </row>
    <row r="212" spans="1:6" ht="12" customHeight="1">
      <c r="A212" s="65" t="s">
        <v>395</v>
      </c>
      <c r="B212" s="23" t="s">
        <v>668</v>
      </c>
      <c r="C212" s="24"/>
      <c r="D212" s="3" t="s">
        <v>851</v>
      </c>
      <c r="E212" s="4">
        <f>E172+E185</f>
        <v>4750</v>
      </c>
      <c r="F212" s="54">
        <f t="shared" si="3"/>
        <v>7125</v>
      </c>
    </row>
    <row r="213" spans="1:6" ht="12" customHeight="1">
      <c r="A213" s="65" t="s">
        <v>396</v>
      </c>
      <c r="B213" s="23" t="s">
        <v>669</v>
      </c>
      <c r="C213" s="24"/>
      <c r="D213" s="3" t="s">
        <v>851</v>
      </c>
      <c r="E213" s="4">
        <f>E173+E185</f>
        <v>5135</v>
      </c>
      <c r="F213" s="54">
        <f t="shared" si="3"/>
        <v>7702.5</v>
      </c>
    </row>
    <row r="214" spans="1:6" ht="12" customHeight="1">
      <c r="A214" s="65" t="s">
        <v>713</v>
      </c>
      <c r="B214" s="23" t="s">
        <v>673</v>
      </c>
      <c r="C214" s="24"/>
      <c r="D214" s="3" t="s">
        <v>851</v>
      </c>
      <c r="E214" s="4">
        <f>E174+E184</f>
        <v>5445</v>
      </c>
      <c r="F214" s="54">
        <f t="shared" si="3"/>
        <v>8167.5</v>
      </c>
    </row>
    <row r="215" spans="1:6" ht="12" customHeight="1">
      <c r="A215" s="65" t="s">
        <v>714</v>
      </c>
      <c r="B215" s="23" t="s">
        <v>689</v>
      </c>
      <c r="C215" s="24"/>
      <c r="D215" s="3" t="s">
        <v>852</v>
      </c>
      <c r="E215" s="4">
        <f>2*E172+E190</f>
        <v>6860</v>
      </c>
      <c r="F215" s="54">
        <f t="shared" si="3"/>
        <v>10290</v>
      </c>
    </row>
    <row r="216" spans="1:6" s="1" customFormat="1" ht="12.75" hidden="1" outlineLevel="1">
      <c r="A216" s="63" t="s">
        <v>676</v>
      </c>
      <c r="B216" s="36"/>
      <c r="C216" s="36"/>
      <c r="D216" s="36"/>
      <c r="E216" s="37"/>
      <c r="F216" s="54">
        <f t="shared" si="3"/>
        <v>0</v>
      </c>
    </row>
    <row r="217" spans="1:6" ht="12" customHeight="1" hidden="1" outlineLevel="1">
      <c r="A217" s="65" t="s">
        <v>715</v>
      </c>
      <c r="B217" s="23" t="s">
        <v>677</v>
      </c>
      <c r="C217" s="24"/>
      <c r="D217" s="3"/>
      <c r="E217" s="4"/>
      <c r="F217" s="54">
        <f t="shared" si="3"/>
        <v>0</v>
      </c>
    </row>
    <row r="218" spans="1:6" ht="12" customHeight="1" hidden="1" outlineLevel="1">
      <c r="A218" s="65" t="s">
        <v>716</v>
      </c>
      <c r="B218" s="23" t="s">
        <v>692</v>
      </c>
      <c r="C218" s="24"/>
      <c r="D218" s="3"/>
      <c r="E218" s="4"/>
      <c r="F218" s="54">
        <f t="shared" si="3"/>
        <v>0</v>
      </c>
    </row>
    <row r="219" spans="1:6" ht="12" customHeight="1" hidden="1" outlineLevel="1">
      <c r="A219" s="65" t="s">
        <v>717</v>
      </c>
      <c r="B219" s="23" t="s">
        <v>678</v>
      </c>
      <c r="C219" s="24"/>
      <c r="D219" s="3"/>
      <c r="E219" s="4"/>
      <c r="F219" s="54">
        <f t="shared" si="3"/>
        <v>0</v>
      </c>
    </row>
    <row r="220" spans="1:6" ht="12" customHeight="1" hidden="1" outlineLevel="1">
      <c r="A220" s="65" t="s">
        <v>718</v>
      </c>
      <c r="B220" s="23" t="s">
        <v>679</v>
      </c>
      <c r="C220" s="24"/>
      <c r="D220" s="3"/>
      <c r="E220" s="13"/>
      <c r="F220" s="54">
        <f t="shared" si="3"/>
        <v>0</v>
      </c>
    </row>
    <row r="221" spans="1:6" ht="12" customHeight="1" hidden="1" outlineLevel="1">
      <c r="A221" s="65" t="s">
        <v>719</v>
      </c>
      <c r="B221" s="23" t="s">
        <v>693</v>
      </c>
      <c r="C221" s="24"/>
      <c r="D221" s="3"/>
      <c r="E221" s="13"/>
      <c r="F221" s="54">
        <f t="shared" si="3"/>
        <v>0</v>
      </c>
    </row>
    <row r="222" spans="1:6" ht="12" customHeight="1" hidden="1" outlineLevel="1">
      <c r="A222" s="65" t="s">
        <v>720</v>
      </c>
      <c r="B222" s="23" t="s">
        <v>680</v>
      </c>
      <c r="C222" s="24"/>
      <c r="D222" s="3"/>
      <c r="E222" s="13"/>
      <c r="F222" s="54">
        <f t="shared" si="3"/>
        <v>0</v>
      </c>
    </row>
    <row r="223" spans="1:6" ht="12" customHeight="1" hidden="1" outlineLevel="1">
      <c r="A223" s="65" t="s">
        <v>721</v>
      </c>
      <c r="B223" s="23" t="s">
        <v>681</v>
      </c>
      <c r="C223" s="24"/>
      <c r="D223" s="3"/>
      <c r="E223" s="13"/>
      <c r="F223" s="54">
        <f t="shared" si="3"/>
        <v>0</v>
      </c>
    </row>
    <row r="224" spans="1:6" ht="12" customHeight="1" hidden="1" outlineLevel="1">
      <c r="A224" s="65" t="s">
        <v>722</v>
      </c>
      <c r="B224" s="23" t="s">
        <v>694</v>
      </c>
      <c r="C224" s="24"/>
      <c r="D224" s="3"/>
      <c r="E224" s="13"/>
      <c r="F224" s="54">
        <f t="shared" si="3"/>
        <v>0</v>
      </c>
    </row>
    <row r="225" spans="1:6" ht="12" customHeight="1" hidden="1" outlineLevel="1">
      <c r="A225" s="65" t="s">
        <v>723</v>
      </c>
      <c r="B225" s="23" t="s">
        <v>682</v>
      </c>
      <c r="C225" s="24"/>
      <c r="D225" s="3"/>
      <c r="E225" s="13"/>
      <c r="F225" s="54">
        <f t="shared" si="3"/>
        <v>0</v>
      </c>
    </row>
    <row r="226" spans="1:6" ht="12" customHeight="1" hidden="1" outlineLevel="1">
      <c r="A226" s="65" t="s">
        <v>724</v>
      </c>
      <c r="B226" s="23" t="s">
        <v>683</v>
      </c>
      <c r="C226" s="24"/>
      <c r="D226" s="3"/>
      <c r="E226" s="13"/>
      <c r="F226" s="54">
        <f t="shared" si="3"/>
        <v>0</v>
      </c>
    </row>
    <row r="227" spans="1:6" ht="12" customHeight="1" hidden="1" outlineLevel="1">
      <c r="A227" s="65" t="s">
        <v>725</v>
      </c>
      <c r="B227" s="23" t="s">
        <v>684</v>
      </c>
      <c r="C227" s="24"/>
      <c r="D227" s="3"/>
      <c r="E227" s="13"/>
      <c r="F227" s="54">
        <f t="shared" si="3"/>
        <v>0</v>
      </c>
    </row>
    <row r="228" spans="1:6" ht="12" customHeight="1" hidden="1" outlineLevel="1">
      <c r="A228" s="65" t="s">
        <v>726</v>
      </c>
      <c r="B228" s="23" t="s">
        <v>685</v>
      </c>
      <c r="C228" s="24"/>
      <c r="D228" s="3"/>
      <c r="E228" s="13"/>
      <c r="F228" s="54">
        <f t="shared" si="3"/>
        <v>0</v>
      </c>
    </row>
    <row r="229" spans="1:6" ht="12" customHeight="1" hidden="1" outlineLevel="1">
      <c r="A229" s="65" t="s">
        <v>727</v>
      </c>
      <c r="B229" s="23" t="s">
        <v>686</v>
      </c>
      <c r="C229" s="24"/>
      <c r="D229" s="3"/>
      <c r="E229" s="13"/>
      <c r="F229" s="54">
        <f t="shared" si="3"/>
        <v>0</v>
      </c>
    </row>
    <row r="230" spans="1:6" ht="12" customHeight="1" hidden="1" outlineLevel="1">
      <c r="A230" s="65" t="s">
        <v>728</v>
      </c>
      <c r="B230" s="23" t="s">
        <v>687</v>
      </c>
      <c r="C230" s="24"/>
      <c r="D230" s="3"/>
      <c r="E230" s="13"/>
      <c r="F230" s="54">
        <f t="shared" si="3"/>
        <v>0</v>
      </c>
    </row>
    <row r="231" spans="1:6" ht="12" customHeight="1" hidden="1" outlineLevel="1">
      <c r="A231" s="65" t="s">
        <v>729</v>
      </c>
      <c r="B231" s="23" t="s">
        <v>688</v>
      </c>
      <c r="C231" s="24"/>
      <c r="D231" s="3"/>
      <c r="E231" s="13"/>
      <c r="F231" s="54">
        <f t="shared" si="3"/>
        <v>0</v>
      </c>
    </row>
    <row r="232" spans="1:6" ht="12" customHeight="1" hidden="1" outlineLevel="1">
      <c r="A232" s="65" t="s">
        <v>730</v>
      </c>
      <c r="B232" s="23" t="s">
        <v>690</v>
      </c>
      <c r="C232" s="24"/>
      <c r="D232" s="3"/>
      <c r="E232" s="13"/>
      <c r="F232" s="54">
        <f t="shared" si="3"/>
        <v>0</v>
      </c>
    </row>
    <row r="233" spans="1:6" ht="12" customHeight="1" hidden="1" outlineLevel="1">
      <c r="A233" s="65" t="s">
        <v>731</v>
      </c>
      <c r="B233" s="23" t="s">
        <v>691</v>
      </c>
      <c r="C233" s="24"/>
      <c r="D233" s="3"/>
      <c r="E233" s="13"/>
      <c r="F233" s="54">
        <f t="shared" si="3"/>
        <v>0</v>
      </c>
    </row>
    <row r="234" spans="1:6" ht="18.75" customHeight="1" collapsed="1">
      <c r="A234" s="69"/>
      <c r="B234" s="38"/>
      <c r="C234" s="39"/>
      <c r="D234" s="39"/>
      <c r="E234" s="39"/>
      <c r="F234" s="54">
        <f t="shared" si="3"/>
        <v>0</v>
      </c>
    </row>
    <row r="235" spans="1:6" s="22" customFormat="1" ht="15" customHeight="1">
      <c r="A235" s="59" t="s">
        <v>219</v>
      </c>
      <c r="B235" s="40" t="s">
        <v>778</v>
      </c>
      <c r="C235" s="32"/>
      <c r="D235" s="32"/>
      <c r="E235" s="33"/>
      <c r="F235" s="54">
        <f t="shared" si="3"/>
        <v>0</v>
      </c>
    </row>
    <row r="236" spans="1:6" ht="54.75" customHeight="1">
      <c r="A236" s="61" t="s">
        <v>855</v>
      </c>
      <c r="B236" s="34"/>
      <c r="C236" s="34"/>
      <c r="D236" s="34"/>
      <c r="E236" s="35"/>
      <c r="F236" s="54">
        <f t="shared" si="3"/>
        <v>0</v>
      </c>
    </row>
    <row r="237" spans="1:6" ht="12" customHeight="1">
      <c r="A237" s="65" t="s">
        <v>235</v>
      </c>
      <c r="B237" s="2" t="s">
        <v>768</v>
      </c>
      <c r="C237" s="3" t="s">
        <v>749</v>
      </c>
      <c r="D237" s="3" t="s">
        <v>750</v>
      </c>
      <c r="E237" s="4">
        <v>2825</v>
      </c>
      <c r="F237" s="54">
        <f t="shared" si="3"/>
        <v>4237.5</v>
      </c>
    </row>
    <row r="238" spans="1:6" ht="12" customHeight="1">
      <c r="A238" s="65" t="s">
        <v>236</v>
      </c>
      <c r="B238" s="2" t="s">
        <v>768</v>
      </c>
      <c r="C238" s="3" t="s">
        <v>752</v>
      </c>
      <c r="D238" s="3" t="s">
        <v>750</v>
      </c>
      <c r="E238" s="4">
        <v>3145</v>
      </c>
      <c r="F238" s="54">
        <f t="shared" si="3"/>
        <v>4717.5</v>
      </c>
    </row>
    <row r="239" spans="1:6" ht="12" customHeight="1">
      <c r="A239" s="65" t="s">
        <v>237</v>
      </c>
      <c r="B239" s="2" t="s">
        <v>769</v>
      </c>
      <c r="C239" s="3" t="s">
        <v>753</v>
      </c>
      <c r="D239" s="3" t="s">
        <v>750</v>
      </c>
      <c r="E239" s="4">
        <v>3635</v>
      </c>
      <c r="F239" s="54">
        <f t="shared" si="3"/>
        <v>5452.5</v>
      </c>
    </row>
    <row r="240" spans="1:6" ht="12" customHeight="1">
      <c r="A240" s="65" t="s">
        <v>238</v>
      </c>
      <c r="B240" s="2" t="s">
        <v>769</v>
      </c>
      <c r="C240" s="3" t="s">
        <v>754</v>
      </c>
      <c r="D240" s="3" t="s">
        <v>750</v>
      </c>
      <c r="E240" s="4">
        <v>4110</v>
      </c>
      <c r="F240" s="54">
        <f t="shared" si="3"/>
        <v>6165</v>
      </c>
    </row>
    <row r="241" spans="1:6" ht="12" customHeight="1">
      <c r="A241" s="65" t="s">
        <v>239</v>
      </c>
      <c r="B241" s="2" t="s">
        <v>769</v>
      </c>
      <c r="C241" s="3" t="s">
        <v>755</v>
      </c>
      <c r="D241" s="3" t="s">
        <v>750</v>
      </c>
      <c r="E241" s="4">
        <v>2810</v>
      </c>
      <c r="F241" s="54">
        <f t="shared" si="3"/>
        <v>4215</v>
      </c>
    </row>
    <row r="242" spans="1:6" ht="12" customHeight="1">
      <c r="A242" s="65" t="s">
        <v>240</v>
      </c>
      <c r="B242" s="2" t="s">
        <v>770</v>
      </c>
      <c r="C242" s="3" t="s">
        <v>756</v>
      </c>
      <c r="D242" s="3" t="s">
        <v>757</v>
      </c>
      <c r="E242" s="4">
        <v>4395</v>
      </c>
      <c r="F242" s="54">
        <f t="shared" si="3"/>
        <v>6592.5</v>
      </c>
    </row>
    <row r="243" spans="1:6" ht="12" customHeight="1">
      <c r="A243" s="65" t="s">
        <v>241</v>
      </c>
      <c r="B243" s="2" t="s">
        <v>770</v>
      </c>
      <c r="C243" s="3" t="s">
        <v>758</v>
      </c>
      <c r="D243" s="3" t="s">
        <v>757</v>
      </c>
      <c r="E243" s="4">
        <v>4940</v>
      </c>
      <c r="F243" s="54">
        <f t="shared" si="3"/>
        <v>7410</v>
      </c>
    </row>
    <row r="244" spans="1:6" ht="12" customHeight="1">
      <c r="A244" s="65" t="s">
        <v>242</v>
      </c>
      <c r="B244" s="2" t="s">
        <v>771</v>
      </c>
      <c r="C244" s="3" t="s">
        <v>759</v>
      </c>
      <c r="D244" s="3" t="s">
        <v>757</v>
      </c>
      <c r="E244" s="4">
        <v>6010</v>
      </c>
      <c r="F244" s="54">
        <f t="shared" si="3"/>
        <v>9015</v>
      </c>
    </row>
    <row r="245" spans="1:6" ht="12" customHeight="1">
      <c r="A245" s="65" t="s">
        <v>243</v>
      </c>
      <c r="B245" s="2" t="s">
        <v>771</v>
      </c>
      <c r="C245" s="3" t="s">
        <v>760</v>
      </c>
      <c r="D245" s="3" t="s">
        <v>757</v>
      </c>
      <c r="E245" s="4">
        <v>5180</v>
      </c>
      <c r="F245" s="54">
        <f t="shared" si="3"/>
        <v>7770</v>
      </c>
    </row>
    <row r="246" spans="1:6" ht="12" customHeight="1">
      <c r="A246" s="65" t="s">
        <v>244</v>
      </c>
      <c r="B246" s="2" t="s">
        <v>771</v>
      </c>
      <c r="C246" s="3" t="s">
        <v>761</v>
      </c>
      <c r="D246" s="3" t="s">
        <v>757</v>
      </c>
      <c r="E246" s="4">
        <v>4325</v>
      </c>
      <c r="F246" s="54">
        <f t="shared" si="3"/>
        <v>6487.5</v>
      </c>
    </row>
    <row r="247" spans="1:6" ht="12" customHeight="1">
      <c r="A247" s="65" t="s">
        <v>245</v>
      </c>
      <c r="B247" s="2" t="s">
        <v>773</v>
      </c>
      <c r="C247" s="3" t="s">
        <v>530</v>
      </c>
      <c r="D247" s="3" t="s">
        <v>751</v>
      </c>
      <c r="E247" s="4">
        <v>3650</v>
      </c>
      <c r="F247" s="54">
        <f t="shared" si="3"/>
        <v>5475</v>
      </c>
    </row>
    <row r="248" spans="1:6" ht="12" customHeight="1">
      <c r="A248" s="65" t="s">
        <v>246</v>
      </c>
      <c r="B248" s="2" t="s">
        <v>774</v>
      </c>
      <c r="C248" s="3" t="s">
        <v>762</v>
      </c>
      <c r="D248" s="3" t="s">
        <v>751</v>
      </c>
      <c r="E248" s="4">
        <v>4000</v>
      </c>
      <c r="F248" s="54">
        <f t="shared" si="3"/>
        <v>6000</v>
      </c>
    </row>
    <row r="249" spans="1:6" ht="12" customHeight="1">
      <c r="A249" s="65" t="s">
        <v>247</v>
      </c>
      <c r="B249" s="2" t="s">
        <v>775</v>
      </c>
      <c r="C249" s="3" t="s">
        <v>763</v>
      </c>
      <c r="D249" s="3" t="s">
        <v>751</v>
      </c>
      <c r="E249" s="4">
        <v>4460</v>
      </c>
      <c r="F249" s="54">
        <f t="shared" si="3"/>
        <v>6690</v>
      </c>
    </row>
    <row r="250" spans="1:6" ht="12" customHeight="1">
      <c r="A250" s="65" t="s">
        <v>284</v>
      </c>
      <c r="B250" s="2" t="s">
        <v>775</v>
      </c>
      <c r="C250" s="3" t="s">
        <v>764</v>
      </c>
      <c r="D250" s="3" t="s">
        <v>751</v>
      </c>
      <c r="E250" s="4">
        <v>4940</v>
      </c>
      <c r="F250" s="54">
        <f t="shared" si="3"/>
        <v>7410</v>
      </c>
    </row>
    <row r="251" spans="1:6" ht="12" customHeight="1">
      <c r="A251" s="65" t="s">
        <v>779</v>
      </c>
      <c r="B251" s="2" t="s">
        <v>775</v>
      </c>
      <c r="C251" s="3" t="s">
        <v>765</v>
      </c>
      <c r="D251" s="3" t="s">
        <v>751</v>
      </c>
      <c r="E251" s="4">
        <v>3615</v>
      </c>
      <c r="F251" s="54">
        <f t="shared" si="3"/>
        <v>5422.5</v>
      </c>
    </row>
    <row r="252" spans="1:6" ht="12" customHeight="1">
      <c r="A252" s="65" t="s">
        <v>780</v>
      </c>
      <c r="B252" s="2" t="s">
        <v>772</v>
      </c>
      <c r="C252" s="3" t="s">
        <v>766</v>
      </c>
      <c r="D252" s="3" t="s">
        <v>767</v>
      </c>
      <c r="E252" s="4">
        <v>1155</v>
      </c>
      <c r="F252" s="54">
        <f t="shared" si="3"/>
        <v>1732.5</v>
      </c>
    </row>
    <row r="253" spans="1:6" s="22" customFormat="1" ht="15" customHeight="1">
      <c r="A253" s="59" t="s">
        <v>248</v>
      </c>
      <c r="B253" s="40" t="s">
        <v>220</v>
      </c>
      <c r="C253" s="32"/>
      <c r="D253" s="32"/>
      <c r="E253" s="33"/>
      <c r="F253" s="54">
        <f t="shared" si="3"/>
        <v>0</v>
      </c>
    </row>
    <row r="254" spans="1:6" ht="78.75" customHeight="1">
      <c r="A254" s="61" t="s">
        <v>857</v>
      </c>
      <c r="B254" s="34"/>
      <c r="C254" s="34"/>
      <c r="D254" s="34"/>
      <c r="E254" s="35"/>
      <c r="F254" s="54">
        <f t="shared" si="3"/>
        <v>0</v>
      </c>
    </row>
    <row r="255" spans="1:6" ht="12" customHeight="1">
      <c r="A255" s="65" t="s">
        <v>263</v>
      </c>
      <c r="B255" s="7" t="s">
        <v>293</v>
      </c>
      <c r="C255" s="8" t="s">
        <v>294</v>
      </c>
      <c r="D255" s="3" t="s">
        <v>413</v>
      </c>
      <c r="E255" s="4">
        <v>2740</v>
      </c>
      <c r="F255" s="54">
        <f aca="true" t="shared" si="4" ref="F255:F298">E255*1.5</f>
        <v>4110</v>
      </c>
    </row>
    <row r="256" spans="1:6" ht="12" customHeight="1">
      <c r="A256" s="65" t="s">
        <v>263</v>
      </c>
      <c r="B256" s="7" t="s">
        <v>221</v>
      </c>
      <c r="C256" s="8" t="s">
        <v>229</v>
      </c>
      <c r="D256" s="3" t="s">
        <v>414</v>
      </c>
      <c r="E256" s="4">
        <v>2350</v>
      </c>
      <c r="F256" s="54">
        <f t="shared" si="4"/>
        <v>3525</v>
      </c>
    </row>
    <row r="257" spans="1:6" ht="12" customHeight="1">
      <c r="A257" s="65" t="s">
        <v>264</v>
      </c>
      <c r="B257" s="7" t="s">
        <v>226</v>
      </c>
      <c r="C257" s="8" t="s">
        <v>228</v>
      </c>
      <c r="D257" s="3" t="s">
        <v>414</v>
      </c>
      <c r="E257" s="4">
        <v>2650</v>
      </c>
      <c r="F257" s="54">
        <f t="shared" si="4"/>
        <v>3975</v>
      </c>
    </row>
    <row r="258" spans="1:6" ht="12" customHeight="1">
      <c r="A258" s="65" t="s">
        <v>265</v>
      </c>
      <c r="B258" s="7" t="s">
        <v>222</v>
      </c>
      <c r="C258" s="8" t="s">
        <v>231</v>
      </c>
      <c r="D258" s="3" t="s">
        <v>415</v>
      </c>
      <c r="E258" s="4">
        <v>3055</v>
      </c>
      <c r="F258" s="54">
        <f t="shared" si="4"/>
        <v>4582.5</v>
      </c>
    </row>
    <row r="259" spans="1:6" ht="12" customHeight="1">
      <c r="A259" s="65" t="s">
        <v>266</v>
      </c>
      <c r="B259" s="7" t="s">
        <v>227</v>
      </c>
      <c r="C259" s="8" t="s">
        <v>230</v>
      </c>
      <c r="D259" s="3" t="s">
        <v>415</v>
      </c>
      <c r="E259" s="4">
        <v>3455</v>
      </c>
      <c r="F259" s="54">
        <f t="shared" si="4"/>
        <v>5182.5</v>
      </c>
    </row>
    <row r="260" spans="1:6" ht="12" customHeight="1">
      <c r="A260" s="65" t="s">
        <v>267</v>
      </c>
      <c r="B260" s="7" t="s">
        <v>223</v>
      </c>
      <c r="C260" s="8" t="s">
        <v>232</v>
      </c>
      <c r="D260" s="3" t="s">
        <v>366</v>
      </c>
      <c r="E260" s="4">
        <v>850</v>
      </c>
      <c r="F260" s="54">
        <f t="shared" si="4"/>
        <v>1275</v>
      </c>
    </row>
    <row r="261" spans="1:6" ht="12" customHeight="1">
      <c r="A261" s="65" t="s">
        <v>268</v>
      </c>
      <c r="B261" s="7" t="s">
        <v>224</v>
      </c>
      <c r="C261" s="8" t="s">
        <v>233</v>
      </c>
      <c r="D261" s="3" t="s">
        <v>367</v>
      </c>
      <c r="E261" s="4">
        <v>1090</v>
      </c>
      <c r="F261" s="54">
        <f t="shared" si="4"/>
        <v>1635</v>
      </c>
    </row>
    <row r="262" spans="1:6" ht="12" customHeight="1">
      <c r="A262" s="65" t="s">
        <v>269</v>
      </c>
      <c r="B262" s="7" t="s">
        <v>225</v>
      </c>
      <c r="C262" s="8" t="s">
        <v>234</v>
      </c>
      <c r="D262" s="3" t="s">
        <v>368</v>
      </c>
      <c r="E262" s="4">
        <v>400</v>
      </c>
      <c r="F262" s="54">
        <f t="shared" si="4"/>
        <v>600</v>
      </c>
    </row>
    <row r="263" spans="1:6" s="22" customFormat="1" ht="15" customHeight="1">
      <c r="A263" s="59" t="s">
        <v>274</v>
      </c>
      <c r="B263" s="40" t="s">
        <v>249</v>
      </c>
      <c r="C263" s="32"/>
      <c r="D263" s="32"/>
      <c r="E263" s="33"/>
      <c r="F263" s="54"/>
    </row>
    <row r="264" spans="1:6" ht="78" customHeight="1">
      <c r="A264" s="61" t="s">
        <v>858</v>
      </c>
      <c r="B264" s="34"/>
      <c r="C264" s="34"/>
      <c r="D264" s="34"/>
      <c r="E264" s="35"/>
      <c r="F264" s="54"/>
    </row>
    <row r="265" spans="1:6" ht="12" customHeight="1">
      <c r="A265" s="65" t="s">
        <v>276</v>
      </c>
      <c r="B265" s="7" t="s">
        <v>250</v>
      </c>
      <c r="C265" s="8" t="s">
        <v>256</v>
      </c>
      <c r="D265" s="3" t="s">
        <v>369</v>
      </c>
      <c r="E265" s="4">
        <v>3980</v>
      </c>
      <c r="F265" s="54">
        <f t="shared" si="4"/>
        <v>5970</v>
      </c>
    </row>
    <row r="266" spans="1:6" ht="12" customHeight="1">
      <c r="A266" s="65" t="s">
        <v>277</v>
      </c>
      <c r="B266" s="7" t="s">
        <v>251</v>
      </c>
      <c r="C266" s="8" t="s">
        <v>257</v>
      </c>
      <c r="D266" s="3" t="s">
        <v>370</v>
      </c>
      <c r="E266" s="4">
        <v>4920</v>
      </c>
      <c r="F266" s="54">
        <f t="shared" si="4"/>
        <v>7380</v>
      </c>
    </row>
    <row r="267" spans="1:6" ht="12" customHeight="1">
      <c r="A267" s="65" t="s">
        <v>278</v>
      </c>
      <c r="B267" s="7" t="s">
        <v>252</v>
      </c>
      <c r="C267" s="8" t="s">
        <v>258</v>
      </c>
      <c r="D267" s="3" t="s">
        <v>369</v>
      </c>
      <c r="E267" s="4">
        <v>4330</v>
      </c>
      <c r="F267" s="54">
        <f t="shared" si="4"/>
        <v>6495</v>
      </c>
    </row>
    <row r="268" spans="1:6" ht="12" customHeight="1">
      <c r="A268" s="65" t="s">
        <v>279</v>
      </c>
      <c r="B268" s="7" t="s">
        <v>253</v>
      </c>
      <c r="C268" s="8" t="s">
        <v>259</v>
      </c>
      <c r="D268" s="3" t="s">
        <v>371</v>
      </c>
      <c r="E268" s="4">
        <v>3820</v>
      </c>
      <c r="F268" s="54">
        <f t="shared" si="4"/>
        <v>5730</v>
      </c>
    </row>
    <row r="269" spans="1:6" ht="12" customHeight="1">
      <c r="A269" s="65" t="s">
        <v>280</v>
      </c>
      <c r="B269" s="7" t="s">
        <v>254</v>
      </c>
      <c r="C269" s="8" t="s">
        <v>260</v>
      </c>
      <c r="D269" s="3" t="s">
        <v>372</v>
      </c>
      <c r="E269" s="4">
        <v>2270</v>
      </c>
      <c r="F269" s="54">
        <f t="shared" si="4"/>
        <v>3405</v>
      </c>
    </row>
    <row r="270" spans="1:6" ht="12" customHeight="1">
      <c r="A270" s="65" t="s">
        <v>281</v>
      </c>
      <c r="B270" s="7" t="s">
        <v>255</v>
      </c>
      <c r="C270" s="8" t="s">
        <v>261</v>
      </c>
      <c r="D270" s="3" t="s">
        <v>373</v>
      </c>
      <c r="E270" s="4">
        <v>2150</v>
      </c>
      <c r="F270" s="54">
        <f t="shared" si="4"/>
        <v>3225</v>
      </c>
    </row>
    <row r="271" spans="1:6" ht="12" customHeight="1">
      <c r="A271" s="65" t="s">
        <v>282</v>
      </c>
      <c r="B271" s="7" t="s">
        <v>271</v>
      </c>
      <c r="C271" s="8" t="s">
        <v>270</v>
      </c>
      <c r="D271" s="3" t="s">
        <v>373</v>
      </c>
      <c r="E271" s="4">
        <v>3370</v>
      </c>
      <c r="F271" s="54">
        <f t="shared" si="4"/>
        <v>5055</v>
      </c>
    </row>
    <row r="272" spans="1:6" ht="12" customHeight="1">
      <c r="A272" s="65" t="s">
        <v>283</v>
      </c>
      <c r="B272" s="7" t="s">
        <v>838</v>
      </c>
      <c r="C272" s="8" t="s">
        <v>262</v>
      </c>
      <c r="D272" s="3" t="s">
        <v>374</v>
      </c>
      <c r="E272" s="4">
        <v>10900</v>
      </c>
      <c r="F272" s="54">
        <f t="shared" si="4"/>
        <v>16350</v>
      </c>
    </row>
    <row r="273" spans="1:6" ht="12" customHeight="1">
      <c r="A273" s="65" t="s">
        <v>444</v>
      </c>
      <c r="B273" s="7" t="s">
        <v>272</v>
      </c>
      <c r="C273" s="8" t="s">
        <v>273</v>
      </c>
      <c r="D273" s="3" t="s">
        <v>375</v>
      </c>
      <c r="E273" s="4">
        <v>3590</v>
      </c>
      <c r="F273" s="54">
        <f t="shared" si="4"/>
        <v>5385</v>
      </c>
    </row>
    <row r="274" spans="1:6" s="22" customFormat="1" ht="15" customHeight="1">
      <c r="A274" s="59" t="s">
        <v>781</v>
      </c>
      <c r="B274" s="40" t="s">
        <v>275</v>
      </c>
      <c r="C274" s="32"/>
      <c r="D274" s="32"/>
      <c r="E274" s="33"/>
      <c r="F274" s="54"/>
    </row>
    <row r="275" spans="1:6" ht="89.25" customHeight="1">
      <c r="A275" s="61" t="s">
        <v>859</v>
      </c>
      <c r="B275" s="34"/>
      <c r="C275" s="34"/>
      <c r="D275" s="34"/>
      <c r="E275" s="35"/>
      <c r="F275" s="54"/>
    </row>
    <row r="276" spans="1:6" ht="12" customHeight="1">
      <c r="A276" s="65" t="s">
        <v>782</v>
      </c>
      <c r="B276" s="7" t="s">
        <v>440</v>
      </c>
      <c r="C276" s="8" t="s">
        <v>442</v>
      </c>
      <c r="D276" s="3" t="s">
        <v>866</v>
      </c>
      <c r="E276" s="4">
        <v>3120</v>
      </c>
      <c r="F276" s="54">
        <f t="shared" si="4"/>
        <v>4680</v>
      </c>
    </row>
    <row r="277" spans="1:6" ht="12" customHeight="1">
      <c r="A277" s="65" t="s">
        <v>783</v>
      </c>
      <c r="B277" s="7" t="s">
        <v>441</v>
      </c>
      <c r="C277" s="8" t="s">
        <v>443</v>
      </c>
      <c r="D277" s="3" t="s">
        <v>870</v>
      </c>
      <c r="E277" s="4">
        <v>4505</v>
      </c>
      <c r="F277" s="54">
        <f t="shared" si="4"/>
        <v>6757.5</v>
      </c>
    </row>
    <row r="278" spans="1:6" ht="12" customHeight="1">
      <c r="A278" s="65" t="s">
        <v>784</v>
      </c>
      <c r="B278" s="7" t="s">
        <v>438</v>
      </c>
      <c r="C278" s="8" t="s">
        <v>295</v>
      </c>
      <c r="D278" s="3" t="s">
        <v>867</v>
      </c>
      <c r="E278" s="4">
        <v>2470</v>
      </c>
      <c r="F278" s="54">
        <f t="shared" si="4"/>
        <v>3705</v>
      </c>
    </row>
    <row r="279" spans="1:6" ht="12" customHeight="1">
      <c r="A279" s="65" t="s">
        <v>785</v>
      </c>
      <c r="B279" s="7" t="s">
        <v>439</v>
      </c>
      <c r="C279" s="8" t="s">
        <v>296</v>
      </c>
      <c r="D279" s="3" t="s">
        <v>871</v>
      </c>
      <c r="E279" s="4">
        <v>3620</v>
      </c>
      <c r="F279" s="54">
        <f t="shared" si="4"/>
        <v>5430</v>
      </c>
    </row>
    <row r="280" spans="1:6" ht="12" customHeight="1">
      <c r="A280" s="65" t="s">
        <v>786</v>
      </c>
      <c r="B280" s="7" t="s">
        <v>291</v>
      </c>
      <c r="C280" s="8" t="s">
        <v>299</v>
      </c>
      <c r="D280" s="3" t="s">
        <v>868</v>
      </c>
      <c r="E280" s="4">
        <v>1520</v>
      </c>
      <c r="F280" s="54">
        <f t="shared" si="4"/>
        <v>2280</v>
      </c>
    </row>
    <row r="281" spans="1:6" ht="12" customHeight="1">
      <c r="A281" s="65" t="s">
        <v>787</v>
      </c>
      <c r="B281" s="7" t="s">
        <v>292</v>
      </c>
      <c r="C281" s="8" t="s">
        <v>300</v>
      </c>
      <c r="D281" s="3" t="s">
        <v>872</v>
      </c>
      <c r="E281" s="4">
        <v>2225</v>
      </c>
      <c r="F281" s="54">
        <f t="shared" si="4"/>
        <v>3337.5</v>
      </c>
    </row>
    <row r="282" spans="1:6" ht="12" customHeight="1">
      <c r="A282" s="65" t="s">
        <v>786</v>
      </c>
      <c r="B282" s="7" t="s">
        <v>695</v>
      </c>
      <c r="C282" s="8" t="s">
        <v>698</v>
      </c>
      <c r="D282" s="3" t="s">
        <v>697</v>
      </c>
      <c r="E282" s="4">
        <v>1735</v>
      </c>
      <c r="F282" s="54">
        <f t="shared" si="4"/>
        <v>2602.5</v>
      </c>
    </row>
    <row r="283" spans="1:6" ht="12" customHeight="1">
      <c r="A283" s="65" t="s">
        <v>787</v>
      </c>
      <c r="B283" s="7" t="s">
        <v>696</v>
      </c>
      <c r="C283" s="8" t="s">
        <v>699</v>
      </c>
      <c r="D283" s="3" t="s">
        <v>873</v>
      </c>
      <c r="E283" s="4">
        <v>2345</v>
      </c>
      <c r="F283" s="54">
        <f t="shared" si="4"/>
        <v>3517.5</v>
      </c>
    </row>
    <row r="284" spans="1:6" ht="12" customHeight="1">
      <c r="A284" s="65" t="s">
        <v>788</v>
      </c>
      <c r="B284" s="7" t="s">
        <v>289</v>
      </c>
      <c r="C284" s="8" t="s">
        <v>297</v>
      </c>
      <c r="D284" s="3" t="s">
        <v>869</v>
      </c>
      <c r="E284" s="4">
        <v>1530</v>
      </c>
      <c r="F284" s="54">
        <f t="shared" si="4"/>
        <v>2295</v>
      </c>
    </row>
    <row r="285" spans="1:6" ht="12" customHeight="1">
      <c r="A285" s="65" t="s">
        <v>789</v>
      </c>
      <c r="B285" s="7" t="s">
        <v>290</v>
      </c>
      <c r="C285" s="8" t="s">
        <v>298</v>
      </c>
      <c r="D285" s="3" t="s">
        <v>874</v>
      </c>
      <c r="E285" s="4">
        <v>2290</v>
      </c>
      <c r="F285" s="54">
        <f t="shared" si="4"/>
        <v>3435</v>
      </c>
    </row>
    <row r="286" spans="1:6" s="22" customFormat="1" ht="15" customHeight="1">
      <c r="A286" s="59" t="s">
        <v>790</v>
      </c>
      <c r="B286" s="32" t="s">
        <v>748</v>
      </c>
      <c r="C286" s="32"/>
      <c r="D286" s="32"/>
      <c r="E286" s="33"/>
      <c r="F286" s="54"/>
    </row>
    <row r="287" spans="1:6" ht="57.75" customHeight="1">
      <c r="A287" s="61" t="s">
        <v>860</v>
      </c>
      <c r="B287" s="34"/>
      <c r="C287" s="34"/>
      <c r="D287" s="34"/>
      <c r="E287" s="35"/>
      <c r="F287" s="54"/>
    </row>
    <row r="288" spans="1:6" ht="12.75" customHeight="1">
      <c r="A288" s="63" t="s">
        <v>732</v>
      </c>
      <c r="B288" s="36"/>
      <c r="C288" s="36"/>
      <c r="D288" s="36"/>
      <c r="E288" s="37"/>
      <c r="F288" s="54"/>
    </row>
    <row r="289" spans="1:6" ht="12" customHeight="1">
      <c r="A289" s="70" t="s">
        <v>791</v>
      </c>
      <c r="B289" s="7" t="s">
        <v>733</v>
      </c>
      <c r="C289" s="8" t="s">
        <v>836</v>
      </c>
      <c r="D289" s="3" t="s">
        <v>824</v>
      </c>
      <c r="E289" s="4">
        <v>2965</v>
      </c>
      <c r="F289" s="54">
        <f t="shared" si="4"/>
        <v>4447.5</v>
      </c>
    </row>
    <row r="290" spans="1:6" ht="12" customHeight="1">
      <c r="A290" s="70" t="s">
        <v>792</v>
      </c>
      <c r="B290" s="7" t="s">
        <v>734</v>
      </c>
      <c r="C290" s="8" t="s">
        <v>837</v>
      </c>
      <c r="D290" s="3" t="s">
        <v>825</v>
      </c>
      <c r="E290" s="4">
        <v>3630</v>
      </c>
      <c r="F290" s="54">
        <f t="shared" si="4"/>
        <v>5445</v>
      </c>
    </row>
    <row r="291" spans="1:6" ht="12" customHeight="1">
      <c r="A291" s="70" t="s">
        <v>793</v>
      </c>
      <c r="B291" s="7" t="s">
        <v>735</v>
      </c>
      <c r="C291" s="8" t="s">
        <v>736</v>
      </c>
      <c r="D291" s="3" t="s">
        <v>824</v>
      </c>
      <c r="E291" s="4">
        <v>6710</v>
      </c>
      <c r="F291" s="54">
        <f t="shared" si="4"/>
        <v>10065</v>
      </c>
    </row>
    <row r="292" spans="1:6" ht="12" customHeight="1">
      <c r="A292" s="70" t="s">
        <v>794</v>
      </c>
      <c r="B292" s="7" t="s">
        <v>737</v>
      </c>
      <c r="C292" s="8" t="s">
        <v>738</v>
      </c>
      <c r="D292" s="3" t="s">
        <v>825</v>
      </c>
      <c r="E292" s="4">
        <v>8645</v>
      </c>
      <c r="F292" s="54">
        <f t="shared" si="4"/>
        <v>12967.5</v>
      </c>
    </row>
    <row r="293" spans="1:6" ht="12.75" customHeight="1">
      <c r="A293" s="63" t="s">
        <v>739</v>
      </c>
      <c r="B293" s="36"/>
      <c r="C293" s="36"/>
      <c r="D293" s="36"/>
      <c r="E293" s="37"/>
      <c r="F293" s="54"/>
    </row>
    <row r="294" spans="1:6" ht="12" customHeight="1">
      <c r="A294" s="70" t="s">
        <v>795</v>
      </c>
      <c r="B294" s="7" t="s">
        <v>740</v>
      </c>
      <c r="C294" s="8" t="s">
        <v>741</v>
      </c>
      <c r="D294" s="3" t="s">
        <v>826</v>
      </c>
      <c r="E294" s="4">
        <v>930</v>
      </c>
      <c r="F294" s="54">
        <f t="shared" si="4"/>
        <v>1395</v>
      </c>
    </row>
    <row r="295" spans="1:6" ht="12" customHeight="1">
      <c r="A295" s="70" t="s">
        <v>796</v>
      </c>
      <c r="B295" s="7" t="s">
        <v>742</v>
      </c>
      <c r="C295" s="8" t="s">
        <v>743</v>
      </c>
      <c r="D295" s="3" t="s">
        <v>827</v>
      </c>
      <c r="E295" s="4">
        <v>1255</v>
      </c>
      <c r="F295" s="54">
        <f t="shared" si="4"/>
        <v>1882.5</v>
      </c>
    </row>
    <row r="296" spans="1:6" ht="12" customHeight="1">
      <c r="A296" s="70" t="s">
        <v>797</v>
      </c>
      <c r="B296" s="7" t="s">
        <v>832</v>
      </c>
      <c r="C296" s="20" t="s">
        <v>833</v>
      </c>
      <c r="D296" s="3" t="s">
        <v>841</v>
      </c>
      <c r="E296" s="4">
        <v>3395</v>
      </c>
      <c r="F296" s="54">
        <f t="shared" si="4"/>
        <v>5092.5</v>
      </c>
    </row>
    <row r="297" spans="1:6" ht="12" customHeight="1">
      <c r="A297" s="70" t="s">
        <v>798</v>
      </c>
      <c r="B297" s="7" t="s">
        <v>744</v>
      </c>
      <c r="C297" s="18" t="s">
        <v>745</v>
      </c>
      <c r="D297" s="3" t="s">
        <v>842</v>
      </c>
      <c r="E297" s="4">
        <v>3410</v>
      </c>
      <c r="F297" s="54">
        <f t="shared" si="4"/>
        <v>5115</v>
      </c>
    </row>
    <row r="298" spans="1:6" ht="12" customHeight="1">
      <c r="A298" s="70" t="s">
        <v>799</v>
      </c>
      <c r="B298" s="7" t="s">
        <v>746</v>
      </c>
      <c r="C298" s="18" t="s">
        <v>747</v>
      </c>
      <c r="D298" s="3" t="s">
        <v>843</v>
      </c>
      <c r="E298" s="4">
        <v>4565</v>
      </c>
      <c r="F298" s="54">
        <f t="shared" si="4"/>
        <v>6847.5</v>
      </c>
    </row>
    <row r="299" spans="1:6" s="22" customFormat="1" ht="15" customHeight="1">
      <c r="A299" s="59" t="s">
        <v>813</v>
      </c>
      <c r="B299" s="32" t="s">
        <v>812</v>
      </c>
      <c r="C299" s="32"/>
      <c r="D299" s="32"/>
      <c r="E299" s="33"/>
      <c r="F299" s="54"/>
    </row>
    <row r="300" spans="1:6" ht="71.25" customHeight="1">
      <c r="A300" s="61" t="s">
        <v>865</v>
      </c>
      <c r="B300" s="34"/>
      <c r="C300" s="34"/>
      <c r="D300" s="34"/>
      <c r="E300" s="35"/>
      <c r="F300" s="54"/>
    </row>
    <row r="301" spans="1:6" ht="12.75">
      <c r="A301" s="70" t="s">
        <v>815</v>
      </c>
      <c r="B301" s="7" t="s">
        <v>800</v>
      </c>
      <c r="C301" s="17" t="s">
        <v>801</v>
      </c>
      <c r="D301" s="17" t="s">
        <v>863</v>
      </c>
      <c r="E301" s="19">
        <v>2065</v>
      </c>
      <c r="F301" s="54">
        <f aca="true" t="shared" si="5" ref="F301:F309">E301*1.5</f>
        <v>3097.5</v>
      </c>
    </row>
    <row r="302" spans="1:6" ht="12.75">
      <c r="A302" s="70" t="s">
        <v>816</v>
      </c>
      <c r="B302" s="7" t="s">
        <v>802</v>
      </c>
      <c r="C302" s="17" t="s">
        <v>803</v>
      </c>
      <c r="D302" s="17" t="s">
        <v>863</v>
      </c>
      <c r="E302" s="19">
        <v>2260</v>
      </c>
      <c r="F302" s="54">
        <f t="shared" si="5"/>
        <v>3390</v>
      </c>
    </row>
    <row r="303" spans="1:6" ht="12.75">
      <c r="A303" s="70" t="s">
        <v>817</v>
      </c>
      <c r="B303" s="7" t="s">
        <v>804</v>
      </c>
      <c r="C303" s="17" t="s">
        <v>805</v>
      </c>
      <c r="D303" s="17" t="s">
        <v>864</v>
      </c>
      <c r="E303" s="19">
        <v>3080</v>
      </c>
      <c r="F303" s="54">
        <f t="shared" si="5"/>
        <v>4620</v>
      </c>
    </row>
    <row r="304" spans="1:6" ht="12.75">
      <c r="A304" s="70" t="s">
        <v>818</v>
      </c>
      <c r="B304" s="7" t="s">
        <v>806</v>
      </c>
      <c r="C304" s="17" t="s">
        <v>807</v>
      </c>
      <c r="D304" s="17" t="s">
        <v>864</v>
      </c>
      <c r="E304" s="19">
        <v>3465</v>
      </c>
      <c r="F304" s="54">
        <f t="shared" si="5"/>
        <v>5197.5</v>
      </c>
    </row>
    <row r="305" spans="1:6" ht="12.75">
      <c r="A305" s="70" t="s">
        <v>819</v>
      </c>
      <c r="B305" s="7" t="s">
        <v>808</v>
      </c>
      <c r="C305" s="17" t="s">
        <v>809</v>
      </c>
      <c r="D305" s="17" t="s">
        <v>864</v>
      </c>
      <c r="E305" s="19">
        <v>3280</v>
      </c>
      <c r="F305" s="54">
        <f t="shared" si="5"/>
        <v>4920</v>
      </c>
    </row>
    <row r="306" spans="1:6" ht="12.75">
      <c r="A306" s="70" t="s">
        <v>820</v>
      </c>
      <c r="B306" s="7" t="s">
        <v>810</v>
      </c>
      <c r="C306" s="17" t="s">
        <v>811</v>
      </c>
      <c r="D306" s="17" t="s">
        <v>864</v>
      </c>
      <c r="E306" s="19">
        <v>3665</v>
      </c>
      <c r="F306" s="54">
        <f t="shared" si="5"/>
        <v>5497.5</v>
      </c>
    </row>
    <row r="307" spans="1:6" ht="12.75">
      <c r="A307" s="70" t="s">
        <v>821</v>
      </c>
      <c r="B307" s="7" t="s">
        <v>845</v>
      </c>
      <c r="C307" s="17" t="s">
        <v>846</v>
      </c>
      <c r="D307" s="17" t="s">
        <v>847</v>
      </c>
      <c r="E307" s="19">
        <v>3080</v>
      </c>
      <c r="F307" s="54">
        <f t="shared" si="5"/>
        <v>4620</v>
      </c>
    </row>
    <row r="308" spans="1:6" ht="12.75">
      <c r="A308" s="70" t="s">
        <v>822</v>
      </c>
      <c r="B308" s="7" t="s">
        <v>814</v>
      </c>
      <c r="C308" s="18" t="s">
        <v>175</v>
      </c>
      <c r="D308" s="3" t="s">
        <v>364</v>
      </c>
      <c r="E308" s="4">
        <v>2555</v>
      </c>
      <c r="F308" s="54">
        <f t="shared" si="5"/>
        <v>3832.5</v>
      </c>
    </row>
    <row r="309" spans="1:6" ht="13.5" thickBot="1">
      <c r="A309" s="71" t="s">
        <v>823</v>
      </c>
      <c r="B309" s="72" t="s">
        <v>173</v>
      </c>
      <c r="C309" s="73" t="s">
        <v>176</v>
      </c>
      <c r="D309" s="74" t="s">
        <v>365</v>
      </c>
      <c r="E309" s="75">
        <v>875</v>
      </c>
      <c r="F309" s="76">
        <f t="shared" si="5"/>
        <v>1312.5</v>
      </c>
    </row>
  </sheetData>
  <sheetProtection/>
  <mergeCells count="101">
    <mergeCell ref="B156:D156"/>
    <mergeCell ref="B157:D157"/>
    <mergeCell ref="A264:E264"/>
    <mergeCell ref="B253:E253"/>
    <mergeCell ref="B263:E263"/>
    <mergeCell ref="A4:E4"/>
    <mergeCell ref="A91:E91"/>
    <mergeCell ref="A97:E97"/>
    <mergeCell ref="A100:E100"/>
    <mergeCell ref="A254:E254"/>
    <mergeCell ref="A94:E94"/>
    <mergeCell ref="A75:E75"/>
    <mergeCell ref="A33:E33"/>
    <mergeCell ref="A68:E68"/>
    <mergeCell ref="A85:E85"/>
    <mergeCell ref="B66:E66"/>
    <mergeCell ref="A82:E82"/>
    <mergeCell ref="A8:E8"/>
    <mergeCell ref="A53:E53"/>
    <mergeCell ref="A58:E58"/>
    <mergeCell ref="A63:E63"/>
    <mergeCell ref="A23:E23"/>
    <mergeCell ref="A9:E9"/>
    <mergeCell ref="A16:E16"/>
    <mergeCell ref="A38:E38"/>
    <mergeCell ref="A28:E28"/>
    <mergeCell ref="B234:E234"/>
    <mergeCell ref="A67:E67"/>
    <mergeCell ref="A88:E88"/>
    <mergeCell ref="B103:E103"/>
    <mergeCell ref="A104:E104"/>
    <mergeCell ref="A236:E236"/>
    <mergeCell ref="A1:E1"/>
    <mergeCell ref="B80:E80"/>
    <mergeCell ref="A81:E81"/>
    <mergeCell ref="B7:E7"/>
    <mergeCell ref="A43:E43"/>
    <mergeCell ref="B153:C153"/>
    <mergeCell ref="B154:C154"/>
    <mergeCell ref="B155:C155"/>
    <mergeCell ref="A48:E48"/>
    <mergeCell ref="A158:E158"/>
    <mergeCell ref="B159:D159"/>
    <mergeCell ref="B161:D161"/>
    <mergeCell ref="B274:E274"/>
    <mergeCell ref="B286:E286"/>
    <mergeCell ref="A287:E287"/>
    <mergeCell ref="A105:E105"/>
    <mergeCell ref="A111:E111"/>
    <mergeCell ref="A122:E122"/>
    <mergeCell ref="A130:E130"/>
    <mergeCell ref="A145:E145"/>
    <mergeCell ref="A152:E152"/>
    <mergeCell ref="B162:D162"/>
    <mergeCell ref="B163:D163"/>
    <mergeCell ref="B164:E164"/>
    <mergeCell ref="B160:D160"/>
    <mergeCell ref="B165:E165"/>
    <mergeCell ref="A166:E166"/>
    <mergeCell ref="A167:E167"/>
    <mergeCell ref="A176:E176"/>
    <mergeCell ref="A191:E191"/>
    <mergeCell ref="A199:E199"/>
    <mergeCell ref="A202:E202"/>
    <mergeCell ref="A216:E216"/>
    <mergeCell ref="B208:C208"/>
    <mergeCell ref="B203:C203"/>
    <mergeCell ref="B204:C204"/>
    <mergeCell ref="B205:C205"/>
    <mergeCell ref="B217:C217"/>
    <mergeCell ref="B218:C218"/>
    <mergeCell ref="B219:C219"/>
    <mergeCell ref="B211:C211"/>
    <mergeCell ref="B212:C212"/>
    <mergeCell ref="B213:C213"/>
    <mergeCell ref="B214:C214"/>
    <mergeCell ref="B215:C215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2:C232"/>
    <mergeCell ref="B233:C233"/>
    <mergeCell ref="A288:E288"/>
    <mergeCell ref="A293:E293"/>
    <mergeCell ref="B235:E235"/>
    <mergeCell ref="A275:E275"/>
    <mergeCell ref="B231:C231"/>
    <mergeCell ref="B299:E299"/>
    <mergeCell ref="A300:E300"/>
    <mergeCell ref="B206:C206"/>
    <mergeCell ref="B207:C207"/>
    <mergeCell ref="B209:C209"/>
    <mergeCell ref="B210:C210"/>
  </mergeCells>
  <printOptions/>
  <pageMargins left="0.2362204724409449" right="0.2362204724409449" top="0.5118110236220472" bottom="0.5511811023622047" header="0.31496062992125984" footer="0.31496062992125984"/>
  <pageSetup horizontalDpi="600" verticalDpi="600" orientation="portrait" paperSize="9" r:id="rId2"/>
  <headerFooter>
    <oddFooter>&amp;L&amp;8www.uch-mebel.com&amp;C&amp;8&amp;P из &amp;N&amp;R&amp;8mail@uch-mebel.com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111</cp:lastModifiedBy>
  <cp:lastPrinted>2018-08-31T12:54:13Z</cp:lastPrinted>
  <dcterms:created xsi:type="dcterms:W3CDTF">2008-07-16T20:15:32Z</dcterms:created>
  <dcterms:modified xsi:type="dcterms:W3CDTF">2018-09-17T14:33:43Z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